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1.09.23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H19"/>
  <c r="I19"/>
  <c r="G19"/>
  <c r="H11"/>
  <c r="I11"/>
  <c r="J11"/>
  <c r="G11"/>
  <c r="F19"/>
  <c r="F11"/>
  <c r="J20" l="1"/>
  <c r="I20"/>
  <c r="H20"/>
  <c r="G20"/>
  <c r="F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<sst xmlns="http://schemas.openxmlformats.org/spreadsheetml/2006/main" count="38" uniqueCount="36">
  <si>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</si>
  <si>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</si>
  <si>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</si>
  <si>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</si>
  <si>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</si>
  <si>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</si>
  <si>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</si>
  <si>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</si>
  <si>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</si>
  <si>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</si>
  <si>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</si>
  <si>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</si>
  <si>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</si>
  <si>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</si>
  <si>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</si>
  <si>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</si>
  <si>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</si>
  <si>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</si>
  <si>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</si>
  <si>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</si>
  <si>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</si>
  <si>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</si>
  <si>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</si>
  <si>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</si>
  <si>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</si>
  <si>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</si>
  <si>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</si>
  <si>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 Центр образования с. Марково " </t>
  </si>
  <si>
    <t>Итого:</t>
  </si>
  <si>
    <t>Всего:</t>
  </si>
  <si>
    <t>Хлеб</t>
  </si>
  <si>
    <t>1-4кл</t>
  </si>
  <si>
    <t>Компот с\фруктов</t>
  </si>
  <si>
    <t>Суп картофельный с крупой рис на мясном</t>
  </si>
  <si>
    <t>Каша пшенная</t>
  </si>
  <si>
    <t>Котлеты мясные , 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</si>
</sst>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31</v>
      </c>
      <c r="I1" t="s">
        <v>1</v>
      </c>
      <c r="J1" s="22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 t="s">
        <v>28</v>
      </c>
      <c r="C8" s="9"/>
      <c r="D8" s="33"/>
      <c r="E8" s="19"/>
      <c r="F8" s="26"/>
      <c r="G8" s="26"/>
      <c r="H8" s="26"/>
      <c r="I8" s="26"/>
      <c r="J8" s="26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 t="s">
        <v>28</v>
      </c>
      <c r="C11" s="9"/>
      <c r="D11" s="33"/>
      <c r="E11" s="19"/>
      <c r="F11" s="26">
        <f>F9</f>
        <v>0</v>
      </c>
      <c r="G11" s="26">
        <f>G10+G9</f>
        <v>0</v>
      </c>
      <c r="H11" s="26">
        <f t="shared" ref="H11:J11" si="0">H10+H9</f>
        <v>0</v>
      </c>
      <c r="I11" s="26">
        <f t="shared" si="0"/>
        <v>0</v>
      </c>
      <c r="J11" s="26">
        <f t="shared" si="0"/>
        <v>0</v>
      </c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>
        <v>70</v>
      </c>
      <c r="D13" s="32" t="s">
        <v>33</v>
      </c>
      <c r="E13" s="17">
        <v>250</v>
      </c>
      <c r="F13" s="25">
        <v>92.43</v>
      </c>
      <c r="G13" s="17">
        <v>178</v>
      </c>
      <c r="H13" s="17">
        <v>7</v>
      </c>
      <c r="I13" s="17">
        <v>7</v>
      </c>
      <c r="J13" s="18">
        <v>22</v>
      </c>
    </row>
    <row r="14" spans="1:10">
      <c r="A14" s="7"/>
      <c r="B14" s="1" t="s">
        <v>17</v>
      </c>
      <c r="C14" s="2">
        <v>222</v>
      </c>
      <c r="D14" s="32" t="s">
        <v>34</v>
      </c>
      <c r="E14" s="17">
        <v>200</v>
      </c>
      <c r="F14" s="25">
        <v>29.4</v>
      </c>
      <c r="G14" s="17">
        <v>322</v>
      </c>
      <c r="H14" s="17">
        <v>9</v>
      </c>
      <c r="I14" s="17">
        <v>9</v>
      </c>
      <c r="J14" s="18">
        <v>52</v>
      </c>
    </row>
    <row r="15" spans="1:10">
      <c r="A15" s="7"/>
      <c r="B15" s="1" t="s">
        <v>18</v>
      </c>
      <c r="C15" s="2">
        <v>161</v>
      </c>
      <c r="D15" s="32" t="s">
        <v>35</v>
      </c>
      <c r="E15" s="17">
        <v>120</v>
      </c>
      <c r="F15" s="25">
        <v>100.57</v>
      </c>
      <c r="G15" s="17">
        <v>331</v>
      </c>
      <c r="H15" s="17">
        <v>21</v>
      </c>
      <c r="I15" s="17">
        <v>24</v>
      </c>
      <c r="J15" s="18">
        <v>6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 t="s">
        <v>30</v>
      </c>
      <c r="E17" s="17">
        <v>75</v>
      </c>
      <c r="F17" s="25">
        <v>10.130000000000001</v>
      </c>
      <c r="G17" s="17">
        <v>176</v>
      </c>
      <c r="H17" s="17">
        <v>5</v>
      </c>
      <c r="I17" s="17">
        <v>0</v>
      </c>
      <c r="J17" s="18">
        <v>36</v>
      </c>
    </row>
    <row r="18" spans="1:10">
      <c r="A18" s="7"/>
      <c r="B18" s="1" t="s">
        <v>21</v>
      </c>
      <c r="C18" s="2">
        <v>283</v>
      </c>
      <c r="D18" s="32" t="s">
        <v>32</v>
      </c>
      <c r="E18" s="17">
        <v>200</v>
      </c>
      <c r="F18" s="25">
        <v>30.55</v>
      </c>
      <c r="G18" s="17">
        <v>114</v>
      </c>
      <c r="H18" s="17">
        <v>0</v>
      </c>
      <c r="I18" s="17">
        <v>0</v>
      </c>
      <c r="J18" s="18">
        <v>28</v>
      </c>
    </row>
    <row r="19" spans="1:10" ht="15.75" thickBot="1">
      <c r="A19" s="7"/>
      <c r="B19" s="9" t="s">
        <v>28</v>
      </c>
      <c r="C19" s="28"/>
      <c r="D19" s="35"/>
      <c r="E19" s="29"/>
      <c r="F19" s="30">
        <f>F13+F14+F15+F16+F17+F18</f>
        <v>263.08</v>
      </c>
      <c r="G19" s="30">
        <f>G13+G14+G15+G16+G17+G18</f>
        <v>1121</v>
      </c>
      <c r="H19" s="30">
        <f t="shared" ref="H19:I19" si="1">H13+H14+H15+H16+H17+H18</f>
        <v>42</v>
      </c>
      <c r="I19" s="30">
        <f t="shared" si="1"/>
        <v>40</v>
      </c>
      <c r="J19" s="30">
        <f>J13+J17+J18</f>
        <v>86</v>
      </c>
    </row>
    <row r="20" spans="1:10" ht="15.75" thickBot="1">
      <c r="A20" s="8"/>
      <c r="B20" s="9" t="s">
        <v>29</v>
      </c>
      <c r="C20" s="9"/>
      <c r="D20" s="33"/>
      <c r="E20" s="19"/>
      <c r="F20" s="26">
        <f>F19+F11+F8</f>
        <v>263.08</v>
      </c>
      <c r="G20" s="26">
        <f>G8+G19</f>
        <v>1121</v>
      </c>
      <c r="H20" s="26">
        <f t="shared" ref="H20:J20" si="2">H19+H11+H8</f>
        <v>42</v>
      </c>
      <c r="I20" s="26">
        <f t="shared" si="2"/>
        <v>40</v>
      </c>
      <c r="J20" s="26">
        <f t="shared" si="2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Крючкова</cp:lastModifiedBy>
  <cp:lastPrinted>2021-05-18T10:32:40Z</cp:lastPrinted>
  <dcterms:created xsi:type="dcterms:W3CDTF">2015-06-05T18:19:34Z</dcterms:created>
  <dcterms:modified xsi:type="dcterms:W3CDTF">2023-09-20T18:37:08Z</dcterms:modified>
</cp:coreProperties>
</file>