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9"/>
  <c r="H19"/>
  <c r="I19"/>
  <c r="G19"/>
  <c r="H8"/>
  <c r="I8"/>
  <c r="J8"/>
  <c r="G8"/>
  <c r="F8"/>
  <c r="H11"/>
  <c r="I11"/>
  <c r="J11"/>
  <c r="G11"/>
  <c r="F19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<sst xmlns="http://schemas.openxmlformats.org/spreadsheetml/2006/main" count="42" uniqueCount="39">
  <si>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</si>
  <si>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</si>
  <si>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</si>
  <si>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</si>
  <si>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</si>
  <si>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</si>
  <si>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</si>
  <si>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</si>
  <si>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</si>
  <si>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</si>
  <si>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</si>
  <si>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</si>
  <si>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</si>
  <si>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</si>
  <si>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</si>
  <si>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</si>
  <si>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</si>
  <si>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</si>
  <si>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</si>
  <si>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</si>
  <si>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</si>
  <si>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</si>
  <si>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</si>
  <si>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</si>
  <si>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</si>
  <si>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</si>
  <si>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</si>
  <si>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</si>
  <si>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</si>
  <si>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</si>
  <si>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</si>
  <si>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</si>
  <si>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 xml:space="preserve"> Каша молочная гречневая вязкая</t>
  </si>
  <si>
    <t>Чай с лимоном</t>
  </si>
  <si>
    <t>Вафли</t>
  </si>
  <si>
    <t>Яблоки свежие</t>
  </si>
  <si>
    <t>Суп из овощей</t>
  </si>
  <si>
    <t>Плов вегетарианский</t>
  </si>
  <si>
    <t>Компот из плодов консервированных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</si>
</sst>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2" sqref="E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32</v>
      </c>
      <c r="E4" s="15">
        <v>200</v>
      </c>
      <c r="F4" s="24">
        <v>59.42</v>
      </c>
      <c r="G4" s="15">
        <v>240</v>
      </c>
      <c r="H4" s="15">
        <v>8</v>
      </c>
      <c r="I4" s="15">
        <v>8</v>
      </c>
      <c r="J4" s="16">
        <v>34</v>
      </c>
    </row>
    <row r="5" spans="1:10">
      <c r="A5" s="7"/>
      <c r="B5" s="1" t="s">
        <v>12</v>
      </c>
      <c r="C5" s="2">
        <v>294</v>
      </c>
      <c r="D5" s="32" t="s">
        <v>33</v>
      </c>
      <c r="E5" s="17">
        <v>210</v>
      </c>
      <c r="F5" s="25">
        <v>15.58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6</v>
      </c>
      <c r="I6" s="17">
        <v>0</v>
      </c>
      <c r="J6" s="18">
        <v>36</v>
      </c>
    </row>
    <row r="7" spans="1:10">
      <c r="A7" s="7"/>
      <c r="B7" s="2"/>
      <c r="C7" s="2"/>
      <c r="D7" s="31" t="s">
        <v>34</v>
      </c>
      <c r="E7" s="15">
        <v>50</v>
      </c>
      <c r="F7" s="24">
        <v>33.6</v>
      </c>
      <c r="G7" s="15">
        <v>287</v>
      </c>
      <c r="H7" s="15">
        <v>2</v>
      </c>
      <c r="I7" s="15">
        <v>20</v>
      </c>
      <c r="J7" s="16">
        <v>26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118.73</v>
      </c>
      <c r="G8" s="26">
        <f>G7+G6+G5+G4</f>
        <v>765</v>
      </c>
      <c r="H8" s="26">
        <f t="shared" ref="H8:J8" si="0">H7+H6+H5+H4</f>
        <v>16</v>
      </c>
      <c r="I8" s="26">
        <f t="shared" si="0"/>
        <v>28</v>
      </c>
      <c r="J8" s="26">
        <f t="shared" si="0"/>
        <v>111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35</v>
      </c>
      <c r="E10" s="17">
        <v>250</v>
      </c>
      <c r="F10" s="25">
        <v>217.5</v>
      </c>
      <c r="G10" s="17">
        <v>113</v>
      </c>
      <c r="H10" s="17">
        <v>1</v>
      </c>
      <c r="I10" s="17">
        <v>1</v>
      </c>
      <c r="J10" s="18">
        <v>26</v>
      </c>
    </row>
    <row r="11" spans="1:10" ht="15.75" thickBot="1">
      <c r="A11" s="8"/>
      <c r="B11" s="9" t="s">
        <v>28</v>
      </c>
      <c r="C11" s="9"/>
      <c r="D11" s="33"/>
      <c r="E11" s="19"/>
      <c r="F11" s="26">
        <f>F10</f>
        <v>217.5</v>
      </c>
      <c r="G11" s="26">
        <f>G10+G9</f>
        <v>113</v>
      </c>
      <c r="H11" s="26">
        <f t="shared" ref="H11:J11" si="1">H10+H9</f>
        <v>1</v>
      </c>
      <c r="I11" s="26">
        <f t="shared" si="1"/>
        <v>1</v>
      </c>
      <c r="J11" s="26">
        <f t="shared" si="1"/>
        <v>26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2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>
        <v>44</v>
      </c>
      <c r="D14" s="32" t="s">
        <v>36</v>
      </c>
      <c r="E14" s="17">
        <v>250</v>
      </c>
      <c r="F14" s="25">
        <v>127.43</v>
      </c>
      <c r="G14" s="17">
        <v>115</v>
      </c>
      <c r="H14" s="17">
        <v>2</v>
      </c>
      <c r="I14" s="17">
        <v>6</v>
      </c>
      <c r="J14" s="18">
        <v>13</v>
      </c>
    </row>
    <row r="15" spans="1:10">
      <c r="A15" s="7"/>
      <c r="B15" s="1" t="s">
        <v>18</v>
      </c>
      <c r="C15" s="2">
        <v>127</v>
      </c>
      <c r="D15" s="32" t="s">
        <v>37</v>
      </c>
      <c r="E15" s="17">
        <v>200</v>
      </c>
      <c r="F15" s="25">
        <v>58.64</v>
      </c>
      <c r="G15" s="17">
        <v>460</v>
      </c>
      <c r="H15" s="17">
        <v>6</v>
      </c>
      <c r="I15" s="17">
        <v>12</v>
      </c>
      <c r="J15" s="18">
        <v>82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6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38</v>
      </c>
      <c r="E18" s="17">
        <v>200</v>
      </c>
      <c r="F18" s="25">
        <v>31.53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227.73</v>
      </c>
      <c r="G19" s="30">
        <f>G13+G14+G15+G16+G17+G18</f>
        <v>908</v>
      </c>
      <c r="H19" s="30">
        <f t="shared" ref="H19:I19" si="2">H13+H14+H15+H16+H17+H18</f>
        <v>14</v>
      </c>
      <c r="I19" s="30">
        <f t="shared" si="2"/>
        <v>18</v>
      </c>
      <c r="J19" s="30">
        <f>J13+J14+J15+J16+J17+J18</f>
        <v>171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563.96</v>
      </c>
      <c r="G20" s="26">
        <f>G8+G19</f>
        <v>1673</v>
      </c>
      <c r="H20" s="26">
        <f t="shared" ref="H20:J20" si="3">H19+H11+H8</f>
        <v>31</v>
      </c>
      <c r="I20" s="26">
        <f t="shared" si="3"/>
        <v>47</v>
      </c>
      <c r="J20" s="26">
        <f t="shared" si="3"/>
        <v>308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2023-04-14T02:46:18Z</dcterms:modified>
</cp:coreProperties>
</file>