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4.02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<sst xmlns="http://schemas.openxmlformats.org/spreadsheetml/2006/main" count="42" uniqueCount="39">
  <si>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</si>
  <si>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</si>
  <si>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</si>
  <si>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</si>
  <si>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</si>
  <si>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</si>
  <si>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</si>
  <si>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</si>
  <si>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</si>
  <si>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</si>
  <si>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</si>
  <si>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</si>
  <si>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</si>
  <si>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</si>
  <si>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</si>
  <si>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</si>
  <si>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</si>
  <si>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</si>
  <si>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</si>
  <si>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</si>
  <si>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</si>
  <si>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</si>
  <si>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</si>
  <si>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</si>
  <si>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</si>
  <si>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</si>
  <si>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</si>
  <si>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</si>
  <si>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</si>
  <si>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</si>
  <si>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</si>
  <si>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</si>
  <si>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Чай с сахаром</t>
  </si>
  <si>
    <t>Суп молочный геркулесовый</t>
  </si>
  <si>
    <t>Суп картофельный с гречневой крупой</t>
  </si>
  <si>
    <t>Макароны с сыром</t>
  </si>
  <si>
    <t>Яблоки</t>
  </si>
  <si>
    <t>5-11кл</t>
  </si>
  <si>
    <t>Чокопай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</si>
</sst>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33</v>
      </c>
      <c r="E4" s="15">
        <v>300</v>
      </c>
      <c r="F4" s="24">
        <v>55.72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>
        <v>294</v>
      </c>
      <c r="D5" s="32" t="s">
        <v>31</v>
      </c>
      <c r="E5" s="17">
        <v>200</v>
      </c>
      <c r="F5" s="25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1" t="s">
        <v>38</v>
      </c>
      <c r="E7" s="15">
        <v>28</v>
      </c>
      <c r="F7" s="24">
        <v>50</v>
      </c>
      <c r="G7" s="15">
        <v>445</v>
      </c>
      <c r="H7" s="15">
        <v>4</v>
      </c>
      <c r="I7" s="15">
        <v>18</v>
      </c>
      <c r="J7" s="16">
        <v>66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133.6</v>
      </c>
      <c r="G8" s="26">
        <f>G7+G6+G5+G4</f>
        <v>955</v>
      </c>
      <c r="H8" s="26">
        <f t="shared" ref="H8:J8" si="0">H7+H6+H5+H4</f>
        <v>17</v>
      </c>
      <c r="I8" s="26">
        <f t="shared" si="0"/>
        <v>28</v>
      </c>
      <c r="J8" s="26">
        <f t="shared" si="0"/>
        <v>160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34</v>
      </c>
      <c r="E13" s="17">
        <v>300</v>
      </c>
      <c r="F13" s="25">
        <v>158.25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227</v>
      </c>
      <c r="D14" s="32" t="s">
        <v>35</v>
      </c>
      <c r="E14" s="17">
        <v>250</v>
      </c>
      <c r="F14" s="25">
        <v>73.180000000000007</v>
      </c>
      <c r="G14" s="17">
        <v>419</v>
      </c>
      <c r="H14" s="17">
        <v>15</v>
      </c>
      <c r="I14" s="17">
        <v>17</v>
      </c>
      <c r="J14" s="18">
        <v>52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 t="s">
        <v>36</v>
      </c>
      <c r="E16" s="17">
        <v>250</v>
      </c>
      <c r="F16" s="25">
        <v>217.5</v>
      </c>
      <c r="G16" s="17">
        <v>155</v>
      </c>
      <c r="H16" s="17">
        <v>1</v>
      </c>
      <c r="I16" s="17">
        <v>1</v>
      </c>
      <c r="J16" s="18">
        <v>26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32</v>
      </c>
      <c r="E18" s="17">
        <v>200</v>
      </c>
      <c r="F18" s="25">
        <v>6.75</v>
      </c>
      <c r="G18" s="17">
        <v>48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465.81</v>
      </c>
      <c r="G19" s="30">
        <f>G13+G14+G15+G16+G17+G18</f>
        <v>1012</v>
      </c>
      <c r="H19" s="30">
        <f t="shared" ref="H19:I19" si="2">H13+H14+H15+H16+H17+H18</f>
        <v>29</v>
      </c>
      <c r="I19" s="30">
        <f t="shared" si="2"/>
        <v>27</v>
      </c>
      <c r="J19" s="30">
        <f>J13+J14+J15+J16+J17+J18</f>
        <v>152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599.41</v>
      </c>
      <c r="G20" s="26">
        <f>G8+G19</f>
        <v>1967</v>
      </c>
      <c r="H20" s="26">
        <f t="shared" ref="H20:J20" si="3">H19+H11+H8</f>
        <v>46</v>
      </c>
      <c r="I20" s="26">
        <f t="shared" si="3"/>
        <v>55</v>
      </c>
      <c r="J20" s="26">
        <f t="shared" si="3"/>
        <v>312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2023-02-13T04:08:52Z</dcterms:modified>
</cp:coreProperties>
</file>