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30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<sst xmlns="http://schemas.openxmlformats.org/spreadsheetml/2006/main" count="42" uniqueCount="39">
  <si>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</si>
  <si>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</si>
  <si>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</si>
  <si>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</si>
  <si>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</si>
  <si>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</si>
  <si>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</si>
  <si>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</si>
  <si>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</si>
  <si>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</si>
  <si>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</si>
  <si>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</si>
  <si>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</si>
  <si>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</si>
  <si>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</si>
  <si>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</si>
  <si>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</si>
  <si>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</si>
  <si>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</si>
  <si>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</si>
  <si>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</si>
  <si>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</si>
  <si>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</si>
  <si>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</si>
  <si>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</si>
  <si>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</si>
  <si>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</si>
  <si>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</si>
  <si>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</si>
  <si>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</si>
  <si>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</si>
  <si>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</si>
  <si>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</si>
  <si>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Каша молочная геркулесовая</t>
  </si>
  <si>
    <t>Йогурт</t>
  </si>
  <si>
    <t>Суп картофельный с крупой рис на курином</t>
  </si>
  <si>
    <t>Макароны запеченные с сыром</t>
  </si>
  <si>
    <t>Апельсины</t>
  </si>
  <si>
    <t>Чай с вареньем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</si>
</sst>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2" sqref="K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250</v>
      </c>
      <c r="F4" s="24">
        <v>73.569999999999993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115</v>
      </c>
      <c r="F7" s="25">
        <v>150</v>
      </c>
      <c r="G7" s="17">
        <v>140</v>
      </c>
      <c r="H7" s="17">
        <v>3</v>
      </c>
      <c r="I7" s="17">
        <v>6</v>
      </c>
      <c r="J7" s="18">
        <v>20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250.17</v>
      </c>
      <c r="G8" s="26">
        <f>G4+G5+G6+G7</f>
        <v>613</v>
      </c>
      <c r="H8" s="26">
        <f t="shared" ref="H8:J8" si="0">H4+H5+H6+H7</f>
        <v>15</v>
      </c>
      <c r="I8" s="26">
        <f t="shared" si="0"/>
        <v>15</v>
      </c>
      <c r="J8" s="26">
        <f t="shared" si="0"/>
        <v>109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1">H10+H9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35</v>
      </c>
      <c r="E13" s="17">
        <v>250</v>
      </c>
      <c r="F13" s="25">
        <v>54.01</v>
      </c>
      <c r="G13" s="17">
        <v>179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124</v>
      </c>
      <c r="D14" s="32" t="s">
        <v>36</v>
      </c>
      <c r="E14" s="17">
        <v>130</v>
      </c>
      <c r="F14" s="25">
        <v>68.36</v>
      </c>
      <c r="G14" s="17">
        <v>146</v>
      </c>
      <c r="H14" s="17">
        <v>4</v>
      </c>
      <c r="I14" s="17">
        <v>7</v>
      </c>
      <c r="J14" s="18">
        <v>24</v>
      </c>
    </row>
    <row r="15" spans="1:10">
      <c r="A15" s="7"/>
      <c r="B15" s="1" t="s">
        <v>18</v>
      </c>
      <c r="C15" s="2"/>
      <c r="D15" s="32" t="s">
        <v>37</v>
      </c>
      <c r="E15" s="17">
        <v>360</v>
      </c>
      <c r="F15" s="25">
        <v>288</v>
      </c>
      <c r="G15" s="17">
        <v>0</v>
      </c>
      <c r="H15" s="17">
        <v>5</v>
      </c>
      <c r="I15" s="17">
        <v>1</v>
      </c>
      <c r="J15" s="18">
        <v>44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38</v>
      </c>
      <c r="E18" s="17">
        <v>200</v>
      </c>
      <c r="F18" s="25">
        <v>43.88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463.1</v>
      </c>
      <c r="G19" s="30">
        <f>G13+G14+G15+G17+G18</f>
        <v>550</v>
      </c>
      <c r="H19" s="30">
        <f t="shared" ref="H19:J19" si="2">H13+H14+H15+H17+H18</f>
        <v>21</v>
      </c>
      <c r="I19" s="30">
        <f t="shared" si="2"/>
        <v>15</v>
      </c>
      <c r="J19" s="30">
        <f t="shared" si="2"/>
        <v>138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713.27</v>
      </c>
      <c r="G20" s="26">
        <f>G8+G19</f>
        <v>1163</v>
      </c>
      <c r="H20" s="26">
        <f t="shared" ref="H20:J20" si="3">H19+H11+H8</f>
        <v>36</v>
      </c>
      <c r="I20" s="26">
        <f t="shared" si="3"/>
        <v>30</v>
      </c>
      <c r="J20" s="26">
        <f t="shared" si="3"/>
        <v>247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2023-01-27T01:49:27Z</dcterms:modified>
</cp:coreProperties>
</file>