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04.10.2022" sheetId="1" r:id="rId1"/>
  </sheets>
  <calcPr calcId="124519" refMode="R1C1"/>
</workbook>
</file>

<file path=xl/calcChain.xml><?xml version="1.0" encoding="utf-8"?>
<calcChain xmlns="http://schemas.openxmlformats.org/spreadsheetml/2006/main">
  <c r="G11" i="1"/>
  <c r="H11"/>
  <c r="I11"/>
  <c r="J11"/>
  <c r="F11"/>
  <c r="G19"/>
  <c r="H19"/>
  <c r="I19"/>
  <c r="J19"/>
  <c r="F19"/>
  <c r="G8"/>
  <c r="H8"/>
  <c r="I8"/>
  <c r="J8"/>
  <c r="F8"/>
  <c r="I20" l="1"/>
  <c r="J20"/>
  <c r="H20"/>
  <c r="G20"/>
  <c r="F2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<sst xmlns="http://schemas.openxmlformats.org/spreadsheetml/2006/main" count="40" uniqueCount="37">
  <si>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</si>
  <si>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</si>
  <si>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</si>
  <si>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</si>
  <si>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</si>
  <si>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</si>
  <si>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</si>
  <si>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</si>
  <si>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</si>
  <si>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</si>
  <si>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</si>
  <si>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</si>
  <si>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</si>
  <si>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</si>
  <si>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</si>
  <si>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</si>
  <si>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</si>
  <si>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</si>
  <si>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</si>
  <si>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</si>
  <si>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</si>
  <si>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</si>
  <si>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</si>
  <si>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</si>
  <si>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</si>
  <si>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</si>
  <si>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</si>
  <si>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 Центр образования с. Марково " </t>
  </si>
  <si>
    <t>1-4 кл</t>
  </si>
  <si>
    <t>Итого:</t>
  </si>
  <si>
    <t>Всего:</t>
  </si>
  <si>
    <t xml:space="preserve">Суп молочный с макаронными изделиями </t>
  </si>
  <si>
    <t>Плов вегетарианский с сухофруктами</t>
  </si>
  <si>
    <t>Хлеб</t>
  </si>
  <si>
    <t>Чай с сахаром</t>
  </si>
  <si>
    <t>Суп  с крупой ( гречневой ) на мясном бульоне</t>
  </si>
  <si>
    <t>Какао с молоком сгущенным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</si>
</sst>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 t="s">
        <v>28</v>
      </c>
      <c r="I1" t="s">
        <v>1</v>
      </c>
      <c r="J1" s="22">
        <v>44838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31" t="s">
        <v>31</v>
      </c>
      <c r="E4" s="15">
        <v>250</v>
      </c>
      <c r="F4" s="24">
        <v>45.21</v>
      </c>
      <c r="G4" s="15">
        <v>195</v>
      </c>
      <c r="H4" s="15">
        <v>7</v>
      </c>
      <c r="I4" s="15">
        <v>8</v>
      </c>
      <c r="J4" s="16">
        <v>25</v>
      </c>
    </row>
    <row r="5" spans="1:10">
      <c r="A5" s="7"/>
      <c r="B5" s="1" t="s">
        <v>12</v>
      </c>
      <c r="C5" s="36">
        <v>271</v>
      </c>
      <c r="D5" s="40" t="s">
        <v>36</v>
      </c>
      <c r="E5" s="37">
        <v>200</v>
      </c>
      <c r="F5" s="39">
        <v>38</v>
      </c>
      <c r="G5" s="37">
        <v>154.15</v>
      </c>
      <c r="H5" s="37">
        <v>3.78</v>
      </c>
      <c r="I5" s="37">
        <v>3.91</v>
      </c>
      <c r="J5" s="38">
        <v>26.04</v>
      </c>
    </row>
    <row r="6" spans="1:10">
      <c r="A6" s="7"/>
      <c r="B6" s="1" t="s">
        <v>23</v>
      </c>
      <c r="C6" s="36"/>
      <c r="D6" s="40" t="s">
        <v>33</v>
      </c>
      <c r="E6" s="37">
        <v>75</v>
      </c>
      <c r="F6" s="39">
        <v>8.85</v>
      </c>
      <c r="G6" s="37">
        <v>225</v>
      </c>
      <c r="H6" s="37">
        <v>6.43</v>
      </c>
      <c r="I6" s="37">
        <v>1.29</v>
      </c>
      <c r="J6" s="38">
        <v>51.43</v>
      </c>
    </row>
    <row r="7" spans="1:10">
      <c r="A7" s="7"/>
      <c r="B7" s="2"/>
      <c r="C7" s="2"/>
      <c r="D7" s="40"/>
      <c r="E7" s="37"/>
      <c r="F7" s="39"/>
      <c r="G7" s="37"/>
      <c r="H7" s="37"/>
      <c r="I7" s="37"/>
      <c r="J7" s="38"/>
    </row>
    <row r="8" spans="1:10" ht="15.75" thickBot="1">
      <c r="A8" s="8"/>
      <c r="B8" s="9" t="s">
        <v>29</v>
      </c>
      <c r="C8" s="9"/>
      <c r="D8" s="33"/>
      <c r="E8" s="19"/>
      <c r="F8" s="26">
        <f>F7+F6+F5+F4</f>
        <v>92.06</v>
      </c>
      <c r="G8" s="26">
        <f t="shared" ref="G8:J8" si="0">G7+G6+G5+G4</f>
        <v>574.15</v>
      </c>
      <c r="H8" s="26">
        <f t="shared" si="0"/>
        <v>17.21</v>
      </c>
      <c r="I8" s="26">
        <f t="shared" si="0"/>
        <v>13.2</v>
      </c>
      <c r="J8" s="26">
        <f t="shared" si="0"/>
        <v>102.47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3"/>
      <c r="E11" s="19"/>
      <c r="F11" s="26">
        <f>F10+F9</f>
        <v>0</v>
      </c>
      <c r="G11" s="26">
        <f t="shared" ref="G11:J11" si="1">G10+G9</f>
        <v>0</v>
      </c>
      <c r="H11" s="26">
        <f t="shared" si="1"/>
        <v>0</v>
      </c>
      <c r="I11" s="26">
        <f t="shared" si="1"/>
        <v>0</v>
      </c>
      <c r="J11" s="26">
        <f t="shared" si="1"/>
        <v>0</v>
      </c>
    </row>
    <row r="12" spans="1:10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ht="30">
      <c r="A13" s="7"/>
      <c r="B13" s="1" t="s">
        <v>16</v>
      </c>
      <c r="C13" s="2">
        <v>70</v>
      </c>
      <c r="D13" s="40" t="s">
        <v>35</v>
      </c>
      <c r="E13" s="17">
        <v>250</v>
      </c>
      <c r="F13" s="25">
        <v>38.93</v>
      </c>
      <c r="G13" s="17">
        <v>178</v>
      </c>
      <c r="H13" s="17">
        <v>7</v>
      </c>
      <c r="I13" s="17">
        <v>7</v>
      </c>
      <c r="J13" s="18">
        <v>22</v>
      </c>
    </row>
    <row r="14" spans="1:10">
      <c r="A14" s="7"/>
      <c r="B14" s="1" t="s">
        <v>17</v>
      </c>
      <c r="C14" s="2">
        <v>127</v>
      </c>
      <c r="D14" s="32" t="s">
        <v>32</v>
      </c>
      <c r="E14" s="17">
        <v>200</v>
      </c>
      <c r="F14" s="25">
        <v>57.6</v>
      </c>
      <c r="G14" s="17">
        <v>460</v>
      </c>
      <c r="H14" s="17">
        <v>6</v>
      </c>
      <c r="I14" s="17">
        <v>12</v>
      </c>
      <c r="J14" s="18">
        <v>82</v>
      </c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36">
        <v>300</v>
      </c>
      <c r="D16" s="40" t="s">
        <v>34</v>
      </c>
      <c r="E16" s="37">
        <v>200</v>
      </c>
      <c r="F16" s="39">
        <v>5.88</v>
      </c>
      <c r="G16" s="37">
        <v>49</v>
      </c>
      <c r="H16" s="37">
        <v>0</v>
      </c>
      <c r="I16" s="37">
        <v>0</v>
      </c>
      <c r="J16" s="38">
        <v>12</v>
      </c>
    </row>
    <row r="17" spans="1:10">
      <c r="A17" s="7"/>
      <c r="B17" s="1" t="s">
        <v>24</v>
      </c>
      <c r="C17" s="2"/>
      <c r="D17" s="40" t="s">
        <v>33</v>
      </c>
      <c r="E17" s="37">
        <v>75</v>
      </c>
      <c r="F17" s="39">
        <v>8.85</v>
      </c>
      <c r="G17" s="37">
        <v>225</v>
      </c>
      <c r="H17" s="37">
        <v>6.43</v>
      </c>
      <c r="I17" s="37">
        <v>1.29</v>
      </c>
      <c r="J17" s="38">
        <v>51.43</v>
      </c>
    </row>
    <row r="18" spans="1:10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ht="15.75" thickBot="1">
      <c r="A19" s="7"/>
      <c r="B19" s="9" t="s">
        <v>29</v>
      </c>
      <c r="C19" s="28"/>
      <c r="D19" s="35"/>
      <c r="E19" s="29"/>
      <c r="F19" s="30">
        <f>F18+F17+F16+F15+F14+F13+F12</f>
        <v>111.25999999999999</v>
      </c>
      <c r="G19" s="30">
        <f t="shared" ref="G19:J19" si="2">G18+G17+G16+G15+G14+G13+G12</f>
        <v>912</v>
      </c>
      <c r="H19" s="30">
        <f t="shared" si="2"/>
        <v>19.43</v>
      </c>
      <c r="I19" s="30">
        <f t="shared" si="2"/>
        <v>20.29</v>
      </c>
      <c r="J19" s="30">
        <f t="shared" si="2"/>
        <v>167.43</v>
      </c>
    </row>
    <row r="20" spans="1:10" ht="15.75" thickBot="1">
      <c r="A20" s="8"/>
      <c r="B20" s="9" t="s">
        <v>30</v>
      </c>
      <c r="C20" s="9"/>
      <c r="D20" s="33"/>
      <c r="E20" s="19"/>
      <c r="F20" s="26">
        <f>F19+F11+F8</f>
        <v>203.32</v>
      </c>
      <c r="G20" s="26">
        <f t="shared" ref="G20:J20" si="3">G19+G11+G8</f>
        <v>1486.15</v>
      </c>
      <c r="H20" s="26">
        <f t="shared" si="3"/>
        <v>36.64</v>
      </c>
      <c r="I20" s="26">
        <f t="shared" si="3"/>
        <v>33.489999999999995</v>
      </c>
      <c r="J20" s="26">
        <f t="shared" si="3"/>
        <v>269.89999999999998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04.10.2022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Крючкова</cp:lastModifiedBy>
  <cp:lastPrinted>2021-05-18T10:32:40Z</cp:lastPrinted>
  <dcterms:created xsi:type="dcterms:W3CDTF">2015-06-05T18:19:34Z</dcterms:created>
  <dcterms:modified xsi:type="dcterms:W3CDTF">2022-10-10T23:42:48Z</dcterms:modified>
</cp:coreProperties>
</file>