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28.09.2022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G19"/>
  <c r="H19"/>
  <c r="I19"/>
  <c r="J19"/>
  <c r="F19"/>
  <c r="G8"/>
  <c r="H8"/>
  <c r="I8"/>
  <c r="J8"/>
  <c r="F8"/>
  <c r="F11"/>
  <c r="G20" l="1"/>
  <c r="I20"/>
  <c r="J20"/>
  <c r="H20"/>
  <c r="F20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<sst xmlns="http://schemas.openxmlformats.org/spreadsheetml/2006/main" count="42" uniqueCount="38">
  <si>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</si>
  <si>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</si>
  <si>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</si>
  <si>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</si>
  <si>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</si>
  <si>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</si>
  <si>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</si>
  <si>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</si>
  <si>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</si>
  <si>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</si>
  <si>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</si>
  <si>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</si>
  <si>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</si>
  <si>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</si>
  <si>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</si>
  <si>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</si>
  <si>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</si>
  <si>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</si>
  <si>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</si>
  <si>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</si>
  <si>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</si>
  <si>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</si>
  <si>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</si>
  <si>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</si>
  <si>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</si>
  <si>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</si>
  <si>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</si>
  <si>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</si>
  <si>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1-4 кл</t>
  </si>
  <si>
    <t>Итого:</t>
  </si>
  <si>
    <t>Всего:</t>
  </si>
  <si>
    <t>Суп с бобовыми на мясном бульоне</t>
  </si>
  <si>
    <t xml:space="preserve">Каша гречневая </t>
  </si>
  <si>
    <t>Хлеб</t>
  </si>
  <si>
    <t xml:space="preserve">Соус томатный </t>
  </si>
  <si>
    <t>Каша манная молочная вязкая</t>
  </si>
  <si>
    <t>Котлета мясная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</si>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</sst>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6" sqref="O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28</v>
      </c>
      <c r="I1" t="s">
        <v>1</v>
      </c>
      <c r="J1" s="22">
        <v>44832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106</v>
      </c>
      <c r="D4" s="31" t="s">
        <v>35</v>
      </c>
      <c r="E4" s="15">
        <v>205</v>
      </c>
      <c r="F4" s="24">
        <v>49.11</v>
      </c>
      <c r="G4" s="15">
        <v>244.92</v>
      </c>
      <c r="H4" s="15">
        <v>6.53</v>
      </c>
      <c r="I4" s="15">
        <v>7.21</v>
      </c>
      <c r="J4" s="16">
        <v>38.78</v>
      </c>
    </row>
    <row r="5" spans="1:10">
      <c r="A5" s="7"/>
      <c r="B5" s="1" t="s">
        <v>12</v>
      </c>
      <c r="C5" s="2">
        <v>300</v>
      </c>
      <c r="D5" s="32" t="s">
        <v>37</v>
      </c>
      <c r="E5" s="17">
        <v>200</v>
      </c>
      <c r="F5" s="25">
        <v>6.45</v>
      </c>
      <c r="G5" s="17">
        <v>49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2" t="s">
        <v>33</v>
      </c>
      <c r="E6" s="17">
        <v>75</v>
      </c>
      <c r="F6" s="25">
        <v>8.85</v>
      </c>
      <c r="G6" s="17">
        <v>225</v>
      </c>
      <c r="H6" s="17">
        <v>6.43</v>
      </c>
      <c r="I6" s="17">
        <v>1.29</v>
      </c>
      <c r="J6" s="18">
        <v>51.43</v>
      </c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3"/>
      <c r="E8" s="19"/>
      <c r="F8" s="26">
        <f>F4+F5+F6+F7</f>
        <v>64.41</v>
      </c>
      <c r="G8" s="26">
        <f t="shared" ref="G8:J8" si="0">G4+G5+G6+G7</f>
        <v>518.91999999999996</v>
      </c>
      <c r="H8" s="26">
        <f t="shared" si="0"/>
        <v>12.96</v>
      </c>
      <c r="I8" s="26">
        <f t="shared" si="0"/>
        <v>8.5</v>
      </c>
      <c r="J8" s="26">
        <f t="shared" si="0"/>
        <v>102.21000000000001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29</v>
      </c>
      <c r="C11" s="9"/>
      <c r="D11" s="33"/>
      <c r="E11" s="19"/>
      <c r="F11" s="26">
        <f>F9</f>
        <v>0</v>
      </c>
      <c r="G11" s="26">
        <f t="shared" ref="G11:J11" si="1">G9</f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>
        <v>265</v>
      </c>
      <c r="D12" s="34" t="s">
        <v>34</v>
      </c>
      <c r="E12" s="20">
        <v>100</v>
      </c>
      <c r="F12" s="27">
        <v>37.82</v>
      </c>
      <c r="G12" s="20">
        <v>0.54</v>
      </c>
      <c r="H12" s="20">
        <v>3.67</v>
      </c>
      <c r="I12" s="20">
        <v>5.24</v>
      </c>
      <c r="J12" s="21"/>
    </row>
    <row r="13" spans="1:10">
      <c r="A13" s="7"/>
      <c r="B13" s="1" t="s">
        <v>16</v>
      </c>
      <c r="C13" s="2">
        <v>45</v>
      </c>
      <c r="D13" s="32" t="s">
        <v>31</v>
      </c>
      <c r="E13" s="17">
        <v>250</v>
      </c>
      <c r="F13" s="25">
        <v>83.96</v>
      </c>
      <c r="G13" s="17">
        <v>99</v>
      </c>
      <c r="H13" s="17">
        <v>2</v>
      </c>
      <c r="I13" s="17">
        <v>4</v>
      </c>
      <c r="J13" s="18">
        <v>14</v>
      </c>
    </row>
    <row r="14" spans="1:10">
      <c r="A14" s="7"/>
      <c r="B14" s="1" t="s">
        <v>17</v>
      </c>
      <c r="C14" s="2">
        <v>189</v>
      </c>
      <c r="D14" s="32" t="s">
        <v>36</v>
      </c>
      <c r="E14" s="17">
        <v>120</v>
      </c>
      <c r="F14" s="25">
        <v>139.83000000000001</v>
      </c>
      <c r="G14" s="17">
        <v>212.1</v>
      </c>
      <c r="H14" s="17">
        <v>12.86</v>
      </c>
      <c r="I14" s="17">
        <v>14.06</v>
      </c>
      <c r="J14" s="18">
        <v>6.89</v>
      </c>
    </row>
    <row r="15" spans="1:10">
      <c r="A15" s="7"/>
      <c r="B15" s="1" t="s">
        <v>18</v>
      </c>
      <c r="C15" s="2">
        <v>219</v>
      </c>
      <c r="D15" s="32" t="s">
        <v>32</v>
      </c>
      <c r="E15" s="17">
        <v>200</v>
      </c>
      <c r="F15" s="25">
        <v>26.78</v>
      </c>
      <c r="G15" s="17">
        <v>352</v>
      </c>
      <c r="H15" s="17">
        <v>12</v>
      </c>
      <c r="I15" s="17">
        <v>7</v>
      </c>
      <c r="J15" s="18">
        <v>60</v>
      </c>
    </row>
    <row r="16" spans="1:10">
      <c r="A16" s="7"/>
      <c r="B16" s="1" t="s">
        <v>19</v>
      </c>
      <c r="C16" s="2">
        <v>300</v>
      </c>
      <c r="D16" s="32" t="s">
        <v>37</v>
      </c>
      <c r="E16" s="17">
        <v>200</v>
      </c>
      <c r="F16" s="25">
        <v>5.88</v>
      </c>
      <c r="G16" s="17">
        <v>49</v>
      </c>
      <c r="H16" s="17">
        <v>0</v>
      </c>
      <c r="I16" s="17">
        <v>0</v>
      </c>
      <c r="J16" s="18">
        <v>12</v>
      </c>
    </row>
    <row r="17" spans="1:10">
      <c r="A17" s="7"/>
      <c r="B17" s="1" t="s">
        <v>24</v>
      </c>
      <c r="C17" s="2"/>
      <c r="D17" s="32" t="s">
        <v>33</v>
      </c>
      <c r="E17" s="17">
        <v>75</v>
      </c>
      <c r="F17" s="25">
        <v>8.85</v>
      </c>
      <c r="G17" s="17">
        <v>225</v>
      </c>
      <c r="H17" s="17">
        <v>6.43</v>
      </c>
      <c r="I17" s="17">
        <v>1.29</v>
      </c>
      <c r="J17" s="18">
        <v>51.43</v>
      </c>
    </row>
    <row r="18" spans="1:10">
      <c r="A18" s="7"/>
      <c r="B18" s="1" t="s">
        <v>21</v>
      </c>
      <c r="C18" s="2"/>
      <c r="D18" s="32"/>
      <c r="E18" s="17"/>
      <c r="F18" s="25"/>
      <c r="G18" s="17"/>
      <c r="H18" s="17"/>
      <c r="I18" s="17"/>
      <c r="J18" s="18"/>
    </row>
    <row r="19" spans="1:10" ht="15.75" thickBot="1">
      <c r="A19" s="7"/>
      <c r="B19" s="9" t="s">
        <v>29</v>
      </c>
      <c r="C19" s="28"/>
      <c r="D19" s="35"/>
      <c r="E19" s="29"/>
      <c r="F19" s="30">
        <f>F13+F14+F15+F16+F17+F18</f>
        <v>265.30000000000007</v>
      </c>
      <c r="G19" s="30">
        <f t="shared" ref="G19:J19" si="2">G13+G14+G15+G16+G17+G18</f>
        <v>937.1</v>
      </c>
      <c r="H19" s="30">
        <f t="shared" si="2"/>
        <v>33.29</v>
      </c>
      <c r="I19" s="30">
        <f t="shared" si="2"/>
        <v>26.35</v>
      </c>
      <c r="J19" s="30">
        <f t="shared" si="2"/>
        <v>144.32</v>
      </c>
    </row>
    <row r="20" spans="1:10" ht="15.75" thickBot="1">
      <c r="A20" s="8"/>
      <c r="B20" s="9" t="s">
        <v>30</v>
      </c>
      <c r="C20" s="9"/>
      <c r="D20" s="33"/>
      <c r="E20" s="19"/>
      <c r="F20" s="26">
        <f>F19+F11+F8</f>
        <v>329.71000000000004</v>
      </c>
      <c r="G20" s="26">
        <f t="shared" ref="G20:J20" si="3">G19+G11+G8</f>
        <v>1456.02</v>
      </c>
      <c r="H20" s="26">
        <f t="shared" si="3"/>
        <v>46.25</v>
      </c>
      <c r="I20" s="26">
        <f t="shared" si="3"/>
        <v>34.85</v>
      </c>
      <c r="J20" s="26">
        <f t="shared" si="3"/>
        <v>246.53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28.09.2022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2022-09-27T05:24:46Z</dcterms:modified>
</cp:coreProperties>
</file>