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"/>
  <c r="I11"/>
  <c r="J11"/>
  <c r="G11"/>
  <c r="F11"/>
  <c r="E11"/>
  <c r="H19"/>
  <c r="I19"/>
  <c r="J19"/>
  <c r="G19"/>
  <c r="E19"/>
  <c r="F19" l="1"/>
  <c r="F20" s="1"/>
</calcChain>
</file>

<file path=xl/sharedStrings.xml><?xml version="1.0" encoding="utf-8"?>
<sst xmlns="http://schemas.openxmlformats.org/spreadsheetml/2006/main" count="41" uniqueCount="38">
  <si>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</si>
  <si>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</si>
  <si>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</si>
  <si>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</si>
  <si>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</si>
  <si>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</si>
  <si>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</si>
  <si>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</si>
  <si>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</si>
  <si>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</si>
  <si>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</si>
  <si>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</si>
  <si>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</si>
  <si>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</si>
  <si>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</si>
  <si>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</si>
  <si>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</si>
  <si>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</si>
  <si>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</si>
  <si>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</si>
  <si>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</si>
  <si>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</si>
  <si>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</si>
  <si>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</si>
  <si>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</si>
  <si>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</si>
  <si>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</si>
  <si>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</si>
  <si>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</si>
  <si>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Масло сливочное</t>
  </si>
  <si>
    <t>Макароны с тертым сыром</t>
  </si>
  <si>
    <t>Чай ( гринфилд) с молоком сгущенным, сахаром</t>
  </si>
  <si>
    <t>Сок ( инд пакет)</t>
  </si>
  <si>
    <t>Суп рыбный с картофелем</t>
  </si>
  <si>
    <t>Компот из свежезамороженных ягод</t>
  </si>
  <si>
    <t>Морская капуста</t>
  </si>
  <si>
    <t>Плов с мясом</t>
  </si>
  <si>
    <t>11-17 лет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</si>
</sst>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I26" sqref="I26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6" t="s">
        <v>28</v>
      </c>
      <c r="C1" s="67"/>
      <c r="D1" s="68"/>
      <c r="E1" s="14"/>
      <c r="F1" s="20" t="s">
        <v>37</v>
      </c>
      <c r="G1" s="17"/>
      <c r="H1" s="19"/>
      <c r="I1" s="18" t="s">
        <v>0</v>
      </c>
      <c r="J1" s="16">
        <v>45404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70</v>
      </c>
      <c r="F4" s="46">
        <v>9.4499999999999993</v>
      </c>
      <c r="G4" s="40">
        <v>130.21</v>
      </c>
      <c r="H4" s="40">
        <v>4.16</v>
      </c>
      <c r="I4" s="40">
        <v>0.7</v>
      </c>
      <c r="J4" s="40">
        <v>13.79</v>
      </c>
    </row>
    <row r="5" spans="1:14" ht="16.5" thickBot="1">
      <c r="A5" s="7"/>
      <c r="B5" s="32" t="s">
        <v>23</v>
      </c>
      <c r="C5" s="33"/>
      <c r="D5" s="59"/>
      <c r="E5" s="58"/>
      <c r="F5" s="40"/>
      <c r="G5" s="41"/>
      <c r="H5" s="41"/>
      <c r="I5" s="41"/>
      <c r="J5" s="41"/>
    </row>
    <row r="6" spans="1:14" ht="16.5" customHeight="1" thickBot="1">
      <c r="A6" s="7"/>
      <c r="B6" s="11"/>
      <c r="C6" s="9"/>
      <c r="D6" s="59" t="s">
        <v>29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>
      <c r="A7" s="7"/>
      <c r="B7" s="11" t="s">
        <v>11</v>
      </c>
      <c r="C7" s="9"/>
      <c r="D7" s="57" t="s">
        <v>30</v>
      </c>
      <c r="E7" s="60">
        <v>220</v>
      </c>
      <c r="F7" s="39">
        <v>164.36</v>
      </c>
      <c r="G7" s="40">
        <v>314.48</v>
      </c>
      <c r="H7" s="40">
        <v>6.34</v>
      </c>
      <c r="I7" s="40">
        <v>14.64</v>
      </c>
      <c r="J7" s="40">
        <v>30.64</v>
      </c>
    </row>
    <row r="8" spans="1:14" ht="16.5" customHeight="1" thickBot="1">
      <c r="A8" s="7"/>
      <c r="B8" s="11" t="s">
        <v>17</v>
      </c>
      <c r="C8" s="9"/>
      <c r="D8" s="59" t="s">
        <v>31</v>
      </c>
      <c r="E8" s="58">
        <v>200</v>
      </c>
      <c r="F8" s="61">
        <v>42.87</v>
      </c>
      <c r="G8" s="41">
        <v>148.44</v>
      </c>
      <c r="H8" s="41">
        <v>4.7300000000000004</v>
      </c>
      <c r="I8" s="41">
        <v>2.09</v>
      </c>
      <c r="J8" s="41">
        <v>5.01</v>
      </c>
    </row>
    <row r="9" spans="1:14" ht="16.5" customHeight="1" thickBot="1">
      <c r="A9" s="7"/>
      <c r="B9" s="11"/>
      <c r="C9" s="9"/>
      <c r="D9" s="57" t="s">
        <v>32</v>
      </c>
      <c r="E9" s="60">
        <v>100</v>
      </c>
      <c r="F9" s="47">
        <v>29</v>
      </c>
      <c r="G9" s="47">
        <v>63</v>
      </c>
      <c r="H9" s="63">
        <v>0.4</v>
      </c>
      <c r="I9" s="63">
        <v>0.2</v>
      </c>
      <c r="J9" s="63">
        <v>7.5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3"/>
      <c r="I10" s="63"/>
      <c r="J10" s="63"/>
      <c r="N10" s="28"/>
    </row>
    <row r="11" spans="1:14" ht="15.75">
      <c r="A11" s="12"/>
      <c r="B11" s="11"/>
      <c r="C11" s="9"/>
      <c r="D11" s="25" t="s">
        <v>21</v>
      </c>
      <c r="E11" s="44">
        <f>E4+E6+E7+E8+E9</f>
        <v>600</v>
      </c>
      <c r="F11" s="65">
        <f>F4+F6+F7+F8+F9</f>
        <v>258.68</v>
      </c>
      <c r="G11" s="62">
        <f>G4+G6+G7+G8+G9</f>
        <v>690.93000000000006</v>
      </c>
      <c r="H11" s="62">
        <f t="shared" ref="H11:J11" si="0">H4+H6+H7+H8+H9</f>
        <v>16.95</v>
      </c>
      <c r="I11" s="62">
        <f t="shared" si="0"/>
        <v>17.87</v>
      </c>
      <c r="J11" s="62">
        <f t="shared" si="0"/>
        <v>63.62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75</v>
      </c>
      <c r="F12" s="46">
        <v>9.4499999999999993</v>
      </c>
      <c r="G12" s="40">
        <v>130.21</v>
      </c>
      <c r="H12" s="40">
        <v>4.16</v>
      </c>
      <c r="I12" s="40">
        <v>0.7</v>
      </c>
      <c r="J12" s="40">
        <v>13.79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33</v>
      </c>
      <c r="E14" s="38">
        <v>250</v>
      </c>
      <c r="F14" s="64">
        <v>100.41</v>
      </c>
      <c r="G14" s="40">
        <v>215.61</v>
      </c>
      <c r="H14" s="37">
        <v>8.8800000000000008</v>
      </c>
      <c r="I14" s="40">
        <v>9.33</v>
      </c>
      <c r="J14" s="40">
        <v>24.04</v>
      </c>
      <c r="M14" s="28"/>
    </row>
    <row r="15" spans="1:14" ht="17.25" customHeight="1" thickBot="1">
      <c r="A15" s="7"/>
      <c r="B15" s="8" t="s">
        <v>25</v>
      </c>
      <c r="C15" s="9"/>
      <c r="D15" s="57" t="s">
        <v>36</v>
      </c>
      <c r="E15" s="60">
        <v>250</v>
      </c>
      <c r="F15" s="61">
        <v>131.49</v>
      </c>
      <c r="G15" s="40">
        <v>378.05</v>
      </c>
      <c r="H15" s="40">
        <v>10.45</v>
      </c>
      <c r="I15" s="40">
        <v>7.25</v>
      </c>
      <c r="J15" s="40">
        <v>26.14</v>
      </c>
      <c r="M15" s="28"/>
    </row>
    <row r="16" spans="1:14" ht="18" customHeight="1" thickBot="1">
      <c r="A16" s="7"/>
      <c r="B16" s="8" t="s">
        <v>27</v>
      </c>
      <c r="C16" s="9"/>
      <c r="D16" s="57"/>
      <c r="E16" s="60"/>
      <c r="F16" s="61"/>
      <c r="G16" s="40"/>
      <c r="H16" s="40"/>
      <c r="I16" s="40"/>
      <c r="J16" s="40"/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35</v>
      </c>
      <c r="E17" s="58">
        <v>100</v>
      </c>
      <c r="F17" s="61">
        <v>48.3</v>
      </c>
      <c r="G17" s="40">
        <v>147.75</v>
      </c>
      <c r="H17" s="40">
        <v>1.03</v>
      </c>
      <c r="I17" s="40">
        <v>7.68</v>
      </c>
      <c r="J17" s="40">
        <v>3.45</v>
      </c>
      <c r="M17" s="28"/>
    </row>
    <row r="18" spans="1:16" ht="15" customHeight="1" thickBot="1">
      <c r="A18" s="7"/>
      <c r="B18" s="10" t="s">
        <v>17</v>
      </c>
      <c r="C18" s="9"/>
      <c r="D18" s="39" t="s">
        <v>34</v>
      </c>
      <c r="E18" s="58">
        <v>200</v>
      </c>
      <c r="F18" s="61">
        <v>29.25</v>
      </c>
      <c r="G18" s="41">
        <v>85.87</v>
      </c>
      <c r="H18" s="41">
        <v>0.1</v>
      </c>
      <c r="I18" s="41">
        <v>0.04</v>
      </c>
      <c r="J18" s="41">
        <v>20.72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875</v>
      </c>
      <c r="F19" s="15">
        <f>SUM(F12:F18)</f>
        <v>318.90000000000003</v>
      </c>
      <c r="G19" s="45">
        <f>G12+G13+G14+G15+G16+G17+G18</f>
        <v>957.49000000000012</v>
      </c>
      <c r="H19" s="45">
        <f t="shared" ref="H19:J19" si="1">H12+H13+H14+H15+H16+H17+H18</f>
        <v>24.620000000000005</v>
      </c>
      <c r="I19" s="45">
        <f t="shared" si="1"/>
        <v>25</v>
      </c>
      <c r="J19" s="45">
        <f t="shared" si="1"/>
        <v>88.14</v>
      </c>
      <c r="P19" s="29"/>
    </row>
    <row r="20" spans="1:16" ht="15.75">
      <c r="A20" s="10"/>
      <c r="B20" s="10"/>
      <c r="C20" s="10"/>
      <c r="D20" s="35"/>
      <c r="E20" s="15"/>
      <c r="F20" s="10">
        <f>F11+F19</f>
        <v>577.58000000000004</v>
      </c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/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2024-04-21T05:54:23Z</dcterms:modified>
</cp:coreProperties>
</file>