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/>
  <c r="H11"/>
  <c r="I11"/>
  <c r="J11"/>
  <c r="G11"/>
  <c r="H19"/>
  <c r="I19"/>
  <c r="J19"/>
  <c r="G19"/>
  <c r="E19"/>
  <c r="E11"/>
  <c r="F19" l="1"/>
  <c r="F20" s="1"/>
</calcChain>
</file>

<file path=xl/sharedStrings.xml><?xml version="1.0" encoding="utf-8"?>
<sst xmlns="http://schemas.openxmlformats.org/spreadsheetml/2006/main" count="39" uniqueCount="37">
  <si>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</si>
  <si>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</si>
  <si>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</si>
  <si>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</si>
  <si>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</si>
  <si>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</si>
  <si>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</si>
  <si>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</si>
  <si>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</si>
  <si>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</si>
  <si>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</si>
  <si>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</si>
  <si>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</si>
  <si>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</si>
  <si>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</si>
  <si>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</si>
  <si>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</si>
  <si>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</si>
  <si>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</si>
  <si>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</si>
  <si>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</si>
  <si>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</si>
  <si>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</si>
  <si>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</si>
  <si>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</si>
  <si>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</si>
  <si>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</si>
  <si>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</si>
  <si>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</si>
  <si>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Чай с сахаром</t>
  </si>
  <si>
    <t>Компот из свежезамороженных ягод</t>
  </si>
  <si>
    <t>Суп овощной с мясом, картофелем</t>
  </si>
  <si>
    <t>Салат из квашеной капусты</t>
  </si>
  <si>
    <t>Гуляш из отварного мяса</t>
  </si>
  <si>
    <t>Макароны отварные с маслом</t>
  </si>
  <si>
    <t>11-17 лет</t>
  </si>
  <si>
    <t>Булочка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</si>
</sst>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20" sqref="M20:M21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35</v>
      </c>
      <c r="G1" s="17"/>
      <c r="H1" s="19"/>
      <c r="I1" s="18" t="s">
        <v>0</v>
      </c>
      <c r="J1" s="16">
        <v>45400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/>
      <c r="E4" s="58"/>
      <c r="F4" s="46"/>
      <c r="G4" s="40"/>
      <c r="H4" s="40"/>
      <c r="I4" s="40"/>
      <c r="J4" s="40"/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/>
      <c r="E6" s="58"/>
      <c r="F6" s="48"/>
      <c r="G6" s="41"/>
      <c r="H6" s="41"/>
      <c r="I6" s="41"/>
      <c r="J6" s="41"/>
    </row>
    <row r="7" spans="1:14" ht="16.5" customHeight="1" thickBot="1">
      <c r="A7" s="7"/>
      <c r="B7" s="11" t="s">
        <v>11</v>
      </c>
      <c r="C7" s="9"/>
      <c r="D7" s="57"/>
      <c r="E7" s="60"/>
      <c r="F7" s="39"/>
      <c r="G7" s="40"/>
      <c r="H7" s="40"/>
      <c r="I7" s="40"/>
      <c r="J7" s="40"/>
    </row>
    <row r="8" spans="1:14" ht="16.5" customHeight="1" thickBot="1">
      <c r="A8" s="7"/>
      <c r="B8" s="11" t="s">
        <v>17</v>
      </c>
      <c r="C8" s="9"/>
      <c r="D8" s="59" t="s">
        <v>29</v>
      </c>
      <c r="E8" s="58">
        <v>200</v>
      </c>
      <c r="F8" s="61">
        <v>44.37</v>
      </c>
      <c r="G8" s="41">
        <v>57</v>
      </c>
      <c r="H8" s="41">
        <v>0.98</v>
      </c>
      <c r="I8" s="41">
        <v>0.01</v>
      </c>
      <c r="J8" s="41">
        <v>0.64</v>
      </c>
    </row>
    <row r="9" spans="1:14" ht="16.5" customHeight="1" thickBot="1">
      <c r="A9" s="7"/>
      <c r="B9" s="11"/>
      <c r="C9" s="9"/>
      <c r="D9" s="57" t="s">
        <v>36</v>
      </c>
      <c r="E9" s="60">
        <v>120</v>
      </c>
      <c r="F9" s="47">
        <v>35.64</v>
      </c>
      <c r="G9" s="47">
        <v>484.2</v>
      </c>
      <c r="H9" s="63">
        <v>18.18</v>
      </c>
      <c r="I9" s="63">
        <v>19.04</v>
      </c>
      <c r="J9" s="63">
        <v>79.2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E4+E5+E6+E7+E8+E9</f>
        <v>320</v>
      </c>
      <c r="F11" s="65">
        <f>F8+F9+F10</f>
        <v>80.009999999999991</v>
      </c>
      <c r="G11" s="62">
        <f>G8+G9+G10</f>
        <v>541.20000000000005</v>
      </c>
      <c r="H11" s="62">
        <f t="shared" ref="H11:J11" si="0">H8+H9+H10</f>
        <v>19.16</v>
      </c>
      <c r="I11" s="62">
        <f t="shared" si="0"/>
        <v>19.05</v>
      </c>
      <c r="J11" s="62">
        <f t="shared" si="0"/>
        <v>79.84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10.130000000000001</v>
      </c>
      <c r="G12" s="40">
        <v>139.52000000000001</v>
      </c>
      <c r="H12" s="40">
        <v>4.46</v>
      </c>
      <c r="I12" s="40">
        <v>0.75</v>
      </c>
      <c r="J12" s="40">
        <v>14.78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31</v>
      </c>
      <c r="E14" s="38">
        <v>250</v>
      </c>
      <c r="F14" s="64">
        <v>100.41</v>
      </c>
      <c r="G14" s="40">
        <v>215.28</v>
      </c>
      <c r="H14" s="37">
        <v>7.19</v>
      </c>
      <c r="I14" s="40">
        <v>2.2599999999999998</v>
      </c>
      <c r="J14" s="40">
        <v>11.8</v>
      </c>
      <c r="M14" s="28"/>
    </row>
    <row r="15" spans="1:14" ht="17.25" customHeight="1" thickBot="1">
      <c r="A15" s="7"/>
      <c r="B15" s="8" t="s">
        <v>25</v>
      </c>
      <c r="C15" s="9"/>
      <c r="D15" s="57" t="s">
        <v>33</v>
      </c>
      <c r="E15" s="60">
        <v>120</v>
      </c>
      <c r="F15" s="61">
        <v>100.79</v>
      </c>
      <c r="G15" s="40">
        <v>156.5</v>
      </c>
      <c r="H15" s="40">
        <v>8.24</v>
      </c>
      <c r="I15" s="40">
        <v>8.6999999999999993</v>
      </c>
      <c r="J15" s="40">
        <v>15.44</v>
      </c>
      <c r="M15" s="28"/>
    </row>
    <row r="16" spans="1:14" ht="18" customHeight="1" thickBot="1">
      <c r="A16" s="7"/>
      <c r="B16" s="8" t="s">
        <v>27</v>
      </c>
      <c r="C16" s="9"/>
      <c r="D16" s="57" t="s">
        <v>34</v>
      </c>
      <c r="E16" s="60">
        <v>180</v>
      </c>
      <c r="F16" s="61">
        <v>45.91</v>
      </c>
      <c r="G16" s="40">
        <v>210.29</v>
      </c>
      <c r="H16" s="40">
        <v>1.48</v>
      </c>
      <c r="I16" s="40">
        <v>10.63</v>
      </c>
      <c r="J16" s="40">
        <v>25.5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32</v>
      </c>
      <c r="E17" s="58">
        <v>100</v>
      </c>
      <c r="F17" s="61">
        <v>65.56</v>
      </c>
      <c r="G17" s="40">
        <v>147.27000000000001</v>
      </c>
      <c r="H17" s="40">
        <v>3.27</v>
      </c>
      <c r="I17" s="40">
        <v>3.04</v>
      </c>
      <c r="J17" s="40">
        <v>3.58</v>
      </c>
      <c r="M17" s="28"/>
    </row>
    <row r="18" spans="1:16" ht="15" customHeight="1" thickBot="1">
      <c r="A18" s="7"/>
      <c r="B18" s="10" t="s">
        <v>17</v>
      </c>
      <c r="C18" s="9"/>
      <c r="D18" s="39" t="s">
        <v>30</v>
      </c>
      <c r="E18" s="58">
        <v>200</v>
      </c>
      <c r="F18" s="61">
        <v>29.25</v>
      </c>
      <c r="G18" s="41">
        <v>85.87</v>
      </c>
      <c r="H18" s="41">
        <v>0.1</v>
      </c>
      <c r="I18" s="41">
        <v>0.04</v>
      </c>
      <c r="J18" s="41">
        <v>20.72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925</v>
      </c>
      <c r="F19" s="15">
        <f>SUM(F12:F18)</f>
        <v>352.05</v>
      </c>
      <c r="G19" s="45">
        <f>G12+G13+G14+G15+G16+G17+G18</f>
        <v>954.73</v>
      </c>
      <c r="H19" s="45">
        <f t="shared" ref="H19:J19" si="1">H12+H13+H14+H15+H16+H17+H18</f>
        <v>24.740000000000002</v>
      </c>
      <c r="I19" s="45">
        <f t="shared" si="1"/>
        <v>25.419999999999998</v>
      </c>
      <c r="J19" s="45">
        <f t="shared" si="1"/>
        <v>91.82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432.06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2024-04-17T18:44:05Z</dcterms:modified>
</cp:coreProperties>
</file>