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/>
  <c r="I19"/>
  <c r="J19"/>
  <c r="G19"/>
  <c r="E19"/>
  <c r="H11"/>
  <c r="I11"/>
  <c r="J11"/>
  <c r="G11"/>
  <c r="F11"/>
  <c r="E11"/>
  <c r="F19" l="1"/>
  <c r="F20" s="1"/>
</calcChain>
</file>

<file path=xl/sharedStrings.xml><?xml version="1.0" encoding="utf-8"?>
<sst xmlns="http://schemas.openxmlformats.org/spreadsheetml/2006/main" count="42" uniqueCount="39">
  <si>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</si>
  <si>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</si>
  <si>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</si>
  <si>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</si>
  <si>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</si>
  <si>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</si>
  <si>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</si>
  <si>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</si>
  <si>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</si>
  <si>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</si>
  <si>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</si>
  <si>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</si>
  <si>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</si>
  <si>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</si>
  <si>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</si>
  <si>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</si>
  <si>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</si>
  <si>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</si>
  <si>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</si>
  <si>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</si>
  <si>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</si>
  <si>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</si>
  <si>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</si>
  <si>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</si>
  <si>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</si>
  <si>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</si>
  <si>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</si>
  <si>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</si>
  <si>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</si>
  <si>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</si>
  <si>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Чай с сахаром</t>
  </si>
  <si>
    <t>Тефтели мясные с рисом</t>
  </si>
  <si>
    <t>Компот из свежезамороженных ягод</t>
  </si>
  <si>
    <t>Макароны отварные с тертым сыром</t>
  </si>
  <si>
    <t>Сок ( инд пакет)</t>
  </si>
  <si>
    <t>Суп рыбный с картофелем</t>
  </si>
  <si>
    <t>Зеленый горошек</t>
  </si>
  <si>
    <t>Каша перловая вязкая</t>
  </si>
  <si>
    <t>11-17-лет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</si>
</sst>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I27" sqref="I26:I27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38</v>
      </c>
      <c r="G1" s="17"/>
      <c r="H1" s="19"/>
      <c r="I1" s="18" t="s">
        <v>0</v>
      </c>
      <c r="J1" s="16">
        <v>45399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>
      <c r="A7" s="7"/>
      <c r="B7" s="11" t="s">
        <v>11</v>
      </c>
      <c r="C7" s="9"/>
      <c r="D7" s="57" t="s">
        <v>33</v>
      </c>
      <c r="E7" s="60">
        <v>220</v>
      </c>
      <c r="F7" s="39">
        <v>134.47999999999999</v>
      </c>
      <c r="G7" s="40">
        <v>415.01</v>
      </c>
      <c r="H7" s="40">
        <v>9.7899999999999991</v>
      </c>
      <c r="I7" s="40">
        <v>15.58</v>
      </c>
      <c r="J7" s="40">
        <v>39.68</v>
      </c>
    </row>
    <row r="8" spans="1:14" ht="16.5" customHeight="1" thickBot="1">
      <c r="A8" s="7"/>
      <c r="B8" s="11" t="s">
        <v>17</v>
      </c>
      <c r="C8" s="9"/>
      <c r="D8" s="59" t="s">
        <v>30</v>
      </c>
      <c r="E8" s="58">
        <v>200</v>
      </c>
      <c r="F8" s="61">
        <v>44.37</v>
      </c>
      <c r="G8" s="41">
        <v>57</v>
      </c>
      <c r="H8" s="41">
        <v>0.98</v>
      </c>
      <c r="I8" s="41">
        <v>0.01</v>
      </c>
      <c r="J8" s="41">
        <v>0.64</v>
      </c>
    </row>
    <row r="9" spans="1:14" ht="16.5" customHeight="1" thickBot="1">
      <c r="A9" s="7"/>
      <c r="B9" s="11"/>
      <c r="C9" s="9"/>
      <c r="D9" s="57" t="s">
        <v>34</v>
      </c>
      <c r="E9" s="60"/>
      <c r="F9" s="47">
        <v>29</v>
      </c>
      <c r="G9" s="47">
        <v>83</v>
      </c>
      <c r="H9" s="63">
        <v>0.4</v>
      </c>
      <c r="I9" s="63">
        <v>0.2</v>
      </c>
      <c r="J9" s="63">
        <v>7.5</v>
      </c>
      <c r="N9" s="28"/>
    </row>
    <row r="10" spans="1:14" ht="16.5" customHeight="1" thickBot="1">
      <c r="A10" s="7"/>
      <c r="B10" s="11"/>
      <c r="C10" s="9"/>
      <c r="D10" s="57"/>
      <c r="E10" s="60"/>
      <c r="F10" s="47"/>
      <c r="G10" s="47"/>
      <c r="H10" s="63"/>
      <c r="I10" s="63"/>
      <c r="J10" s="63"/>
      <c r="N10" s="28"/>
    </row>
    <row r="11" spans="1:14" ht="15.75">
      <c r="A11" s="12"/>
      <c r="B11" s="11"/>
      <c r="C11" s="9"/>
      <c r="D11" s="25" t="s">
        <v>21</v>
      </c>
      <c r="E11" s="44">
        <f>E4+E5+E6+E7+E8+E9</f>
        <v>480</v>
      </c>
      <c r="F11" s="65">
        <f>F4+F5+F6+F7+F8+F9</f>
        <v>227.6</v>
      </c>
      <c r="G11" s="62">
        <f>G4+G5+G6+G7+G8+G9</f>
        <v>682.81999999999994</v>
      </c>
      <c r="H11" s="62">
        <f t="shared" ref="H11:J11" si="0">H4+H5+H6+H7+H8+H9</f>
        <v>15.459999999999999</v>
      </c>
      <c r="I11" s="62">
        <f t="shared" si="0"/>
        <v>16.53</v>
      </c>
      <c r="J11" s="62">
        <f t="shared" si="0"/>
        <v>64.349999999999994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75</v>
      </c>
      <c r="F12" s="46">
        <v>10.130000000000001</v>
      </c>
      <c r="G12" s="40">
        <v>139.52000000000001</v>
      </c>
      <c r="H12" s="40">
        <v>4.46</v>
      </c>
      <c r="I12" s="40">
        <v>0.75</v>
      </c>
      <c r="J12" s="40">
        <v>14.78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35</v>
      </c>
      <c r="E14" s="38">
        <v>250</v>
      </c>
      <c r="F14" s="64">
        <v>100.41</v>
      </c>
      <c r="G14" s="40">
        <v>191.61</v>
      </c>
      <c r="H14" s="37">
        <v>7.51</v>
      </c>
      <c r="I14" s="40">
        <v>10.27</v>
      </c>
      <c r="J14" s="40">
        <v>14.04</v>
      </c>
      <c r="M14" s="28"/>
    </row>
    <row r="15" spans="1:14" ht="17.25" customHeight="1" thickBot="1">
      <c r="A15" s="7"/>
      <c r="B15" s="8" t="s">
        <v>25</v>
      </c>
      <c r="C15" s="9"/>
      <c r="D15" s="57" t="s">
        <v>31</v>
      </c>
      <c r="E15" s="60">
        <v>120</v>
      </c>
      <c r="F15" s="61">
        <v>151.47999999999999</v>
      </c>
      <c r="G15" s="40">
        <v>212.14</v>
      </c>
      <c r="H15" s="40">
        <v>7.89</v>
      </c>
      <c r="I15" s="40">
        <v>7.65</v>
      </c>
      <c r="J15" s="40">
        <v>22.67</v>
      </c>
      <c r="M15" s="28"/>
    </row>
    <row r="16" spans="1:14" ht="18" customHeight="1" thickBot="1">
      <c r="A16" s="7"/>
      <c r="B16" s="8" t="s">
        <v>27</v>
      </c>
      <c r="C16" s="9"/>
      <c r="D16" s="57" t="s">
        <v>37</v>
      </c>
      <c r="E16" s="60">
        <v>180</v>
      </c>
      <c r="F16" s="61">
        <v>75</v>
      </c>
      <c r="G16" s="40">
        <v>263.57</v>
      </c>
      <c r="H16" s="40">
        <v>2.12</v>
      </c>
      <c r="I16" s="40">
        <v>3.14</v>
      </c>
      <c r="J16" s="40">
        <v>13.34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36</v>
      </c>
      <c r="E17" s="58">
        <v>100</v>
      </c>
      <c r="F17" s="61">
        <v>48.3</v>
      </c>
      <c r="G17" s="40">
        <v>64.900000000000006</v>
      </c>
      <c r="H17" s="40">
        <v>2.62</v>
      </c>
      <c r="I17" s="40">
        <v>2.75</v>
      </c>
      <c r="J17" s="40">
        <v>10.58</v>
      </c>
      <c r="M17" s="28"/>
    </row>
    <row r="18" spans="1:16" ht="15" customHeight="1" thickBot="1">
      <c r="A18" s="7"/>
      <c r="B18" s="10" t="s">
        <v>17</v>
      </c>
      <c r="C18" s="9"/>
      <c r="D18" s="39" t="s">
        <v>32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925</v>
      </c>
      <c r="F19" s="15">
        <f>SUM(F12:F18)</f>
        <v>414.57</v>
      </c>
      <c r="G19" s="45">
        <f>G12+G13+G14+G15+G16+G17+G18</f>
        <v>957.6099999999999</v>
      </c>
      <c r="H19" s="45">
        <f t="shared" ref="H19:J19" si="1">H12+H13+H14+H15+H16+H17+H18</f>
        <v>24.700000000000003</v>
      </c>
      <c r="I19" s="45">
        <f t="shared" si="1"/>
        <v>24.6</v>
      </c>
      <c r="J19" s="45">
        <f t="shared" si="1"/>
        <v>96.13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642.16999999999996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2024-04-16T19:14:23Z</dcterms:modified>
</cp:coreProperties>
</file>