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5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<sst xmlns="http://schemas.openxmlformats.org/spreadsheetml/2006/main" count="42" uniqueCount="39">
  <si>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</si>
  <si>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</si>
  <si>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</si>
  <si>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</si>
  <si>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</si>
  <si>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</si>
  <si>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</si>
  <si>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</si>
  <si>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</si>
  <si>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</si>
  <si>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</si>
  <si>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</si>
  <si>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</si>
  <si>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</si>
  <si>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</si>
  <si>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</si>
  <si>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</si>
  <si>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</si>
  <si>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</si>
  <si>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</si>
  <si>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</si>
  <si>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</si>
  <si>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</si>
  <si>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</si>
  <si>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</si>
  <si>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</si>
  <si>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</si>
  <si>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</si>
  <si>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</si>
  <si>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</si>
  <si>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</si>
  <si>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</si>
  <si>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Мясо тушеное</t>
  </si>
  <si>
    <t>Суп молочный пшеничный</t>
  </si>
  <si>
    <t>Конфеты шоколадные</t>
  </si>
  <si>
    <t>Суп картофельный с крупой рис</t>
  </si>
  <si>
    <t>Макароны отварные</t>
  </si>
  <si>
    <t>Чай с вареньем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</si>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</sst>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55.72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294</v>
      </c>
      <c r="D7" s="32" t="s">
        <v>31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77.849999999999994</v>
      </c>
      <c r="G8" s="26">
        <f>G7+G6+G5+G4</f>
        <v>461</v>
      </c>
      <c r="H8" s="26">
        <f t="shared" ref="H8:J8" si="0">H7+H6+H5+H4</f>
        <v>12</v>
      </c>
      <c r="I8" s="26">
        <f t="shared" si="0"/>
        <v>9</v>
      </c>
      <c r="J8" s="26">
        <f t="shared" si="0"/>
        <v>79</v>
      </c>
    </row>
    <row r="9" spans="1:10">
      <c r="A9" s="4" t="s">
        <v>13</v>
      </c>
      <c r="B9" s="11" t="s">
        <v>20</v>
      </c>
      <c r="C9" s="6"/>
      <c r="D9" s="31" t="s">
        <v>34</v>
      </c>
      <c r="E9" s="15">
        <v>50</v>
      </c>
      <c r="F9" s="24">
        <v>7.75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7.75</v>
      </c>
      <c r="G11" s="26">
        <f>G10+G9</f>
        <v>106</v>
      </c>
      <c r="H11" s="26">
        <f t="shared" ref="H11:J11" si="1">H10+H9</f>
        <v>7</v>
      </c>
      <c r="I11" s="26">
        <f t="shared" si="1"/>
        <v>3</v>
      </c>
      <c r="J11" s="26">
        <f t="shared" si="1"/>
        <v>12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35</v>
      </c>
      <c r="E13" s="17">
        <v>300</v>
      </c>
      <c r="F13" s="25">
        <v>89.7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36</v>
      </c>
      <c r="E14" s="17">
        <v>220</v>
      </c>
      <c r="F14" s="25">
        <v>25.85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191</v>
      </c>
      <c r="D15" s="32" t="s">
        <v>32</v>
      </c>
      <c r="E15" s="17">
        <v>120</v>
      </c>
      <c r="F15" s="25">
        <v>73.459999999999994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294</v>
      </c>
      <c r="D18" s="32" t="s">
        <v>37</v>
      </c>
      <c r="E18" s="17">
        <v>200</v>
      </c>
      <c r="F18" s="25">
        <v>36.51</v>
      </c>
      <c r="G18" s="17">
        <v>62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235.64999999999998</v>
      </c>
      <c r="G19" s="30">
        <f>G13+G14+G15+G16+G17+G18</f>
        <v>967</v>
      </c>
      <c r="H19" s="30">
        <f t="shared" ref="H19:I19" si="2">H13+H14+H15+H16+H17+H18</f>
        <v>47</v>
      </c>
      <c r="I19" s="30">
        <f t="shared" si="2"/>
        <v>26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321.25</v>
      </c>
      <c r="G20" s="26">
        <f>G8+G19</f>
        <v>1428</v>
      </c>
      <c r="H20" s="26">
        <f t="shared" ref="H20:J20" si="3">H19+H11+H8</f>
        <v>66</v>
      </c>
      <c r="I20" s="26">
        <f t="shared" si="3"/>
        <v>38</v>
      </c>
      <c r="J20" s="26">
        <f t="shared" si="3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2023-05-08T22:24:20Z</dcterms:modified>
</cp:coreProperties>
</file>