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3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8"/>
  <c r="I8"/>
  <c r="J8"/>
  <c r="G8"/>
  <c r="F8"/>
  <c r="H11"/>
  <c r="I11"/>
  <c r="J11"/>
  <c r="G11"/>
  <c r="F11"/>
  <c r="J20" l="1"/>
  <c r="I20"/>
  <c r="H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<sst xmlns="http://schemas.openxmlformats.org/spreadsheetml/2006/main" count="42" uniqueCount="39">
  <si>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</si>
  <si>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</si>
  <si>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</si>
  <si>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</si>
  <si>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</si>
  <si>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</si>
  <si>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</si>
  <si>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</si>
  <si>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</si>
  <si>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</si>
  <si>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</si>
  <si>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</si>
  <si>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</si>
  <si>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</si>
  <si>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</si>
  <si>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</si>
  <si>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</si>
  <si>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</si>
  <si>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</si>
  <si>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</si>
  <si>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</si>
  <si>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</si>
  <si>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</si>
  <si>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</si>
  <si>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</si>
  <si>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</si>
  <si>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</si>
  <si>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</si>
  <si>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</si>
  <si>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</si>
  <si>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</si>
  <si>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</si>
  <si>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 xml:space="preserve"> Каша молочная гречневая вязкая на молоке</t>
  </si>
  <si>
    <t>Суп картофельный из макаронных изделий</t>
  </si>
  <si>
    <t>Омлет с сосисками</t>
  </si>
  <si>
    <t>Горошек зеленый</t>
  </si>
  <si>
    <t>Компот из плодов консервированных</t>
  </si>
  <si>
    <t>5-11кл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</si>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</sst>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115</v>
      </c>
      <c r="D4" s="31" t="s">
        <v>32</v>
      </c>
      <c r="E4" s="15">
        <v>250</v>
      </c>
      <c r="F4" s="24">
        <v>62.46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8">
        <v>300</v>
      </c>
      <c r="D5" s="35" t="s">
        <v>31</v>
      </c>
      <c r="E5" s="29">
        <v>200</v>
      </c>
      <c r="F5" s="30">
        <v>6.75</v>
      </c>
      <c r="G5" s="30">
        <v>48</v>
      </c>
      <c r="H5" s="30">
        <v>0</v>
      </c>
      <c r="I5" s="30">
        <v>0</v>
      </c>
      <c r="J5" s="30">
        <v>12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38</v>
      </c>
      <c r="E7" s="15">
        <v>70</v>
      </c>
      <c r="F7" s="24">
        <v>87.5</v>
      </c>
      <c r="G7" s="15">
        <v>158</v>
      </c>
      <c r="H7" s="15">
        <v>4</v>
      </c>
      <c r="I7" s="15">
        <v>2</v>
      </c>
      <c r="J7" s="16">
        <v>23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166.84</v>
      </c>
      <c r="G8" s="26">
        <f>G7+G6+G5+G4</f>
        <v>731</v>
      </c>
      <c r="H8" s="26">
        <f t="shared" ref="H8:J8" si="0">H7+H6+H5+H4</f>
        <v>20</v>
      </c>
      <c r="I8" s="26">
        <f t="shared" si="0"/>
        <v>13</v>
      </c>
      <c r="J8" s="26">
        <f t="shared" si="0"/>
        <v>129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160.47999999999999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135</v>
      </c>
      <c r="D14" s="32" t="s">
        <v>34</v>
      </c>
      <c r="E14" s="17">
        <v>200</v>
      </c>
      <c r="F14" s="25">
        <v>272.81</v>
      </c>
      <c r="G14" s="17">
        <v>351</v>
      </c>
      <c r="H14" s="17">
        <v>11</v>
      </c>
      <c r="I14" s="17">
        <v>33</v>
      </c>
      <c r="J14" s="18">
        <v>58</v>
      </c>
    </row>
    <row r="15" spans="1:10">
      <c r="A15" s="7"/>
      <c r="B15" s="1" t="s">
        <v>18</v>
      </c>
      <c r="C15" s="2">
        <v>229</v>
      </c>
      <c r="D15" s="32" t="s">
        <v>35</v>
      </c>
      <c r="E15" s="17">
        <v>50</v>
      </c>
      <c r="F15" s="25">
        <v>21.12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2" t="s">
        <v>30</v>
      </c>
      <c r="E18" s="17">
        <v>75</v>
      </c>
      <c r="F18" s="25">
        <v>10.130000000000001</v>
      </c>
      <c r="G18" s="17">
        <v>176</v>
      </c>
      <c r="H18" s="17">
        <v>5</v>
      </c>
      <c r="I18" s="17">
        <v>0</v>
      </c>
      <c r="J18" s="18">
        <v>36</v>
      </c>
    </row>
    <row r="19" spans="1:10" ht="15.75" thickBot="1">
      <c r="A19" s="7"/>
      <c r="B19" s="9" t="s">
        <v>28</v>
      </c>
      <c r="C19" s="28">
        <v>281</v>
      </c>
      <c r="D19" s="35" t="s">
        <v>36</v>
      </c>
      <c r="E19" s="29">
        <v>200</v>
      </c>
      <c r="F19" s="30">
        <v>78.150000000000006</v>
      </c>
      <c r="G19" s="30">
        <v>157</v>
      </c>
      <c r="H19" s="30">
        <v>0</v>
      </c>
      <c r="I19" s="30">
        <v>0</v>
      </c>
      <c r="J19" s="30">
        <v>40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244.99</v>
      </c>
      <c r="G20" s="26">
        <f>G13+G14+G15+G18+G19</f>
        <v>872</v>
      </c>
      <c r="H20" s="26">
        <f t="shared" ref="H20:J20" si="2">H19+H11+H8</f>
        <v>20</v>
      </c>
      <c r="I20" s="26">
        <f t="shared" si="2"/>
        <v>13</v>
      </c>
      <c r="J20" s="26">
        <f t="shared" si="2"/>
        <v>169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2023-04-03T18:08:09Z</dcterms:modified>
</cp:coreProperties>
</file>