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9.03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G19"/>
  <c r="H8"/>
  <c r="I8"/>
  <c r="J8"/>
  <c r="G8"/>
  <c r="F8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<sst xmlns="http://schemas.openxmlformats.org/spreadsheetml/2006/main" count="42" uniqueCount="39">
  <si>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</si>
  <si>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</si>
  <si>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</si>
  <si>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</si>
  <si>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</si>
  <si>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</si>
  <si>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</si>
  <si>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</si>
  <si>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</si>
  <si>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</si>
  <si>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</si>
  <si>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</si>
  <si>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</si>
  <si>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</si>
  <si>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</si>
  <si>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</si>
  <si>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</si>
  <si>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</si>
  <si>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</si>
  <si>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</si>
  <si>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</si>
  <si>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</si>
  <si>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</si>
  <si>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</si>
  <si>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</si>
  <si>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</si>
  <si>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</si>
  <si>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</si>
  <si>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</si>
  <si>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</si>
  <si>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</si>
  <si>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сахаром</t>
  </si>
  <si>
    <t>Гуляш мясной</t>
  </si>
  <si>
    <t>Кофейный напиток</t>
  </si>
  <si>
    <t>Шоколад молочный</t>
  </si>
  <si>
    <t>Суп молочный кукурузный</t>
  </si>
  <si>
    <t>Суп с бобовыми на мясном бульоне</t>
  </si>
  <si>
    <t>Макаронные изделия отварные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</si>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</sst>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9" sqref="L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38</v>
      </c>
      <c r="I1" t="s">
        <v>1</v>
      </c>
      <c r="J1" s="22">
        <v>44994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35</v>
      </c>
      <c r="E4" s="15">
        <v>300</v>
      </c>
      <c r="F4" s="24">
        <v>49.2</v>
      </c>
      <c r="G4" s="15">
        <v>300</v>
      </c>
      <c r="H4" s="15">
        <v>10</v>
      </c>
      <c r="I4" s="15">
        <v>10</v>
      </c>
      <c r="J4" s="16">
        <v>43</v>
      </c>
    </row>
    <row r="5" spans="1:10">
      <c r="A5" s="7"/>
      <c r="B5" s="1" t="s">
        <v>12</v>
      </c>
      <c r="C5" s="2">
        <v>285</v>
      </c>
      <c r="D5" s="32" t="s">
        <v>33</v>
      </c>
      <c r="E5" s="17">
        <v>200</v>
      </c>
      <c r="F5" s="25">
        <v>43.2</v>
      </c>
      <c r="G5" s="17">
        <v>132</v>
      </c>
      <c r="H5" s="17">
        <v>2</v>
      </c>
      <c r="I5" s="17">
        <v>2</v>
      </c>
      <c r="J5" s="18">
        <v>26</v>
      </c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10.130000000000001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2" t="s">
        <v>34</v>
      </c>
      <c r="E7" s="17">
        <v>50</v>
      </c>
      <c r="F7" s="25">
        <v>115</v>
      </c>
      <c r="G7" s="17">
        <v>277</v>
      </c>
      <c r="H7" s="17">
        <v>5</v>
      </c>
      <c r="I7" s="17">
        <v>17</v>
      </c>
      <c r="J7" s="18">
        <v>25</v>
      </c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217.52999999999997</v>
      </c>
      <c r="G8" s="26">
        <f>G7+G6+G5+G4</f>
        <v>934</v>
      </c>
      <c r="H8" s="26">
        <f t="shared" ref="H8:J8" si="0">H7+H6+H5+H4</f>
        <v>23</v>
      </c>
      <c r="I8" s="26">
        <f t="shared" si="0"/>
        <v>30</v>
      </c>
      <c r="J8" s="26">
        <f t="shared" si="0"/>
        <v>145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1">H10+H9</f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45</v>
      </c>
      <c r="D13" s="32" t="s">
        <v>36</v>
      </c>
      <c r="E13" s="17">
        <v>250</v>
      </c>
      <c r="F13" s="25">
        <v>133.69999999999999</v>
      </c>
      <c r="G13" s="17">
        <v>99</v>
      </c>
      <c r="H13" s="17">
        <v>2</v>
      </c>
      <c r="I13" s="17">
        <v>4</v>
      </c>
      <c r="J13" s="18">
        <v>14</v>
      </c>
    </row>
    <row r="14" spans="1:10">
      <c r="A14" s="7"/>
      <c r="B14" s="1" t="s">
        <v>17</v>
      </c>
      <c r="C14" s="2">
        <v>227</v>
      </c>
      <c r="D14" s="32" t="s">
        <v>37</v>
      </c>
      <c r="E14" s="17">
        <v>220</v>
      </c>
      <c r="F14" s="25">
        <v>96.9</v>
      </c>
      <c r="G14" s="17">
        <v>310</v>
      </c>
      <c r="H14" s="17">
        <v>8</v>
      </c>
      <c r="I14" s="17">
        <v>8</v>
      </c>
      <c r="J14" s="18">
        <v>52</v>
      </c>
    </row>
    <row r="15" spans="1:10">
      <c r="A15" s="7"/>
      <c r="B15" s="1" t="s">
        <v>18</v>
      </c>
      <c r="C15" s="2">
        <v>180</v>
      </c>
      <c r="D15" s="32" t="s">
        <v>32</v>
      </c>
      <c r="E15" s="17">
        <v>120</v>
      </c>
      <c r="F15" s="25">
        <v>123.9</v>
      </c>
      <c r="G15" s="17">
        <v>332</v>
      </c>
      <c r="H15" s="17">
        <v>22</v>
      </c>
      <c r="I15" s="17">
        <v>24</v>
      </c>
      <c r="J15" s="18">
        <v>8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300</v>
      </c>
      <c r="D18" s="32" t="s">
        <v>31</v>
      </c>
      <c r="E18" s="17">
        <v>200</v>
      </c>
      <c r="F18" s="25">
        <v>6.75</v>
      </c>
      <c r="G18" s="17">
        <v>48</v>
      </c>
      <c r="H18" s="17">
        <v>0</v>
      </c>
      <c r="I18" s="17">
        <v>0</v>
      </c>
      <c r="J18" s="18"/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371.38</v>
      </c>
      <c r="G19" s="30">
        <f>G13+G14+G15+G16+G17+G18</f>
        <v>965</v>
      </c>
      <c r="H19" s="30">
        <f t="shared" ref="H19:I19" si="2">H13+H14+H15+H16+H17+H18</f>
        <v>37</v>
      </c>
      <c r="I19" s="30">
        <f t="shared" si="2"/>
        <v>36</v>
      </c>
      <c r="J19" s="30">
        <v>12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588.91</v>
      </c>
      <c r="G20" s="26">
        <f>G8+G19</f>
        <v>1899</v>
      </c>
      <c r="H20" s="26">
        <f t="shared" ref="H20:J20" si="3">H19+H11+H8</f>
        <v>60</v>
      </c>
      <c r="I20" s="26">
        <f t="shared" si="3"/>
        <v>66</v>
      </c>
      <c r="J20" s="26">
        <f t="shared" si="3"/>
        <v>157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09.03.23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2023-03-08T17:13:15Z</dcterms:modified>
</cp:coreProperties>
</file>