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30.01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H20" s="1"/>
  <c r="I19"/>
  <c r="I20" s="1"/>
  <c r="J19"/>
  <c r="J20" s="1"/>
  <c r="G19"/>
  <c r="G20" s="1"/>
  <c r="H8"/>
  <c r="I8"/>
  <c r="J8"/>
  <c r="G8"/>
  <c r="F8"/>
  <c r="H11"/>
  <c r="I11"/>
  <c r="J11"/>
  <c r="G11"/>
  <c r="F19"/>
  <c r="F11"/>
  <c r="F20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<sst xmlns="http://schemas.openxmlformats.org/spreadsheetml/2006/main" count="42" uniqueCount="39">
  <si>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</si>
  <si>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</si>
  <si>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</si>
  <si>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</si>
  <si>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</si>
  <si>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</si>
  <si>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</si>
  <si>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</si>
  <si>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</si>
  <si>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</si>
  <si>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</si>
  <si>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</si>
  <si>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</si>
  <si>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</si>
  <si>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</si>
  <si>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</si>
  <si>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</si>
  <si>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</si>
  <si>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</si>
  <si>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</si>
  <si>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</si>
  <si>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</si>
  <si>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</si>
  <si>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</si>
  <si>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</si>
  <si>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</si>
  <si>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</si>
  <si>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</si>
  <si>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</si>
  <si>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</si>
  <si>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</si>
  <si>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лимоном</t>
  </si>
  <si>
    <t>Каша молочная геркулесовая</t>
  </si>
  <si>
    <t>Йогурт</t>
  </si>
  <si>
    <t>Суп картофельный с крупой рис на курином</t>
  </si>
  <si>
    <t>Макароны запеченные с сыром</t>
  </si>
  <si>
    <t>Апельсины</t>
  </si>
  <si>
    <t>Чай с вареньем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</si>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</sst>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6" sqref="I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38</v>
      </c>
      <c r="I1" t="s">
        <v>1</v>
      </c>
      <c r="J1" s="22">
        <v>44956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32</v>
      </c>
      <c r="E4" s="15">
        <v>250</v>
      </c>
      <c r="F4" s="24">
        <v>72.64</v>
      </c>
      <c r="G4" s="15">
        <v>186</v>
      </c>
      <c r="H4" s="15">
        <v>6</v>
      </c>
      <c r="I4" s="15">
        <v>8</v>
      </c>
      <c r="J4" s="16">
        <v>23</v>
      </c>
    </row>
    <row r="5" spans="1:10">
      <c r="A5" s="7"/>
      <c r="B5" s="1" t="s">
        <v>12</v>
      </c>
      <c r="C5" s="2">
        <v>294</v>
      </c>
      <c r="D5" s="32" t="s">
        <v>31</v>
      </c>
      <c r="E5" s="17">
        <v>200</v>
      </c>
      <c r="F5" s="25">
        <v>16.649999999999999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8.85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 t="s">
        <v>33</v>
      </c>
      <c r="E7" s="17">
        <v>115</v>
      </c>
      <c r="F7" s="25">
        <v>150</v>
      </c>
      <c r="G7" s="17">
        <v>90</v>
      </c>
      <c r="H7" s="17">
        <v>5</v>
      </c>
      <c r="I7" s="17">
        <v>0</v>
      </c>
      <c r="J7" s="18">
        <v>16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248.14</v>
      </c>
      <c r="G8" s="26">
        <f>G4+G5+G6+G7</f>
        <v>563</v>
      </c>
      <c r="H8" s="26">
        <f t="shared" ref="H8:J8" si="0">H4+H5+H6+H7</f>
        <v>17</v>
      </c>
      <c r="I8" s="26">
        <f t="shared" si="0"/>
        <v>9</v>
      </c>
      <c r="J8" s="26">
        <f t="shared" si="0"/>
        <v>105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1">H10+H9</f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ht="30">
      <c r="A13" s="7"/>
      <c r="B13" s="1" t="s">
        <v>16</v>
      </c>
      <c r="C13" s="2">
        <v>70</v>
      </c>
      <c r="D13" s="32" t="s">
        <v>34</v>
      </c>
      <c r="E13" s="17">
        <v>300</v>
      </c>
      <c r="F13" s="25">
        <v>54.48</v>
      </c>
      <c r="G13" s="17">
        <v>214</v>
      </c>
      <c r="H13" s="17">
        <v>8</v>
      </c>
      <c r="I13" s="17">
        <v>9</v>
      </c>
      <c r="J13" s="18">
        <v>26</v>
      </c>
    </row>
    <row r="14" spans="1:10">
      <c r="A14" s="7"/>
      <c r="B14" s="1" t="s">
        <v>17</v>
      </c>
      <c r="C14" s="2">
        <v>124</v>
      </c>
      <c r="D14" s="32" t="s">
        <v>35</v>
      </c>
      <c r="E14" s="17">
        <v>260</v>
      </c>
      <c r="F14" s="25">
        <v>68.48</v>
      </c>
      <c r="G14" s="17">
        <v>369</v>
      </c>
      <c r="H14" s="17">
        <v>9</v>
      </c>
      <c r="I14" s="17">
        <v>13</v>
      </c>
      <c r="J14" s="18">
        <v>47</v>
      </c>
    </row>
    <row r="15" spans="1:10">
      <c r="A15" s="7"/>
      <c r="B15" s="1" t="s">
        <v>18</v>
      </c>
      <c r="C15" s="2"/>
      <c r="D15" s="32" t="s">
        <v>36</v>
      </c>
      <c r="E15" s="17">
        <v>360</v>
      </c>
      <c r="F15" s="25">
        <v>288</v>
      </c>
      <c r="G15" s="17">
        <v>0</v>
      </c>
      <c r="H15" s="17">
        <v>5</v>
      </c>
      <c r="I15" s="17">
        <v>1</v>
      </c>
      <c r="J15" s="18">
        <v>44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8.85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300</v>
      </c>
      <c r="D18" s="32" t="s">
        <v>37</v>
      </c>
      <c r="E18" s="17">
        <v>200</v>
      </c>
      <c r="F18" s="25">
        <v>43.88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463.69000000000005</v>
      </c>
      <c r="G19" s="30">
        <f>G13+G14+G15+G17+G18</f>
        <v>808</v>
      </c>
      <c r="H19" s="30">
        <f t="shared" ref="H19:J19" si="2">H13+H14+H15+H17+H18</f>
        <v>27</v>
      </c>
      <c r="I19" s="30">
        <f t="shared" si="2"/>
        <v>23</v>
      </c>
      <c r="J19" s="30">
        <f t="shared" si="2"/>
        <v>165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711.83</v>
      </c>
      <c r="G20" s="26">
        <f>G8+G19</f>
        <v>1371</v>
      </c>
      <c r="H20" s="26">
        <f t="shared" ref="H20:J20" si="3">H19+H11+H8</f>
        <v>44</v>
      </c>
      <c r="I20" s="26">
        <f t="shared" si="3"/>
        <v>32</v>
      </c>
      <c r="J20" s="26">
        <f t="shared" si="3"/>
        <v>270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30.01.23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2023-01-27T01:43:46Z</dcterms:modified>
</cp:coreProperties>
</file>