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23.01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  <c r="H8"/>
  <c r="G19"/>
  <c r="H19"/>
  <c r="I19"/>
  <c r="J19"/>
  <c r="F19"/>
  <c r="G8"/>
  <c r="I8"/>
  <c r="J8"/>
  <c r="F8"/>
  <c r="F11"/>
  <c r="G20" l="1"/>
  <c r="I20"/>
  <c r="J20"/>
  <c r="H20"/>
  <c r="F20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<sst xmlns="http://schemas.openxmlformats.org/spreadsheetml/2006/main" count="42" uniqueCount="38">
  <si>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</si>
  <si>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</si>
  <si>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</si>
  <si>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</si>
  <si>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</si>
  <si>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</si>
  <si>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</si>
  <si>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</si>
  <si>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</si>
  <si>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</si>
  <si>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</si>
  <si>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</si>
  <si>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</si>
  <si>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</si>
  <si>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</si>
  <si>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</si>
  <si>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</si>
  <si>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</si>
  <si>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</si>
  <si>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</si>
  <si>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</si>
  <si>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</si>
  <si>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</si>
  <si>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</si>
  <si>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</si>
  <si>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</si>
  <si>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</si>
  <si>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</si>
  <si>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</si>
  <si>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</si>
  <si>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</si>
  <si>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Чай с сахаром</t>
  </si>
  <si>
    <t>Яблоки</t>
  </si>
  <si>
    <t>Суп молочный пшеничный</t>
  </si>
  <si>
    <t>Свекольник на мясном бульоне</t>
  </si>
  <si>
    <t>Каша гречневая</t>
  </si>
  <si>
    <t>Окорочка порционные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</si>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</sst>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8" sqref="N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59.06</v>
      </c>
      <c r="G4" s="15">
        <v>222</v>
      </c>
      <c r="H4" s="15">
        <v>7</v>
      </c>
      <c r="I4" s="15">
        <v>9</v>
      </c>
      <c r="J4" s="16">
        <v>27</v>
      </c>
    </row>
    <row r="5" spans="1:10">
      <c r="A5" s="7"/>
      <c r="B5" s="1" t="s">
        <v>12</v>
      </c>
      <c r="C5" s="2">
        <v>300</v>
      </c>
      <c r="D5" s="32" t="s">
        <v>31</v>
      </c>
      <c r="E5" s="17">
        <v>200</v>
      </c>
      <c r="F5" s="25">
        <v>6.75</v>
      </c>
      <c r="G5" s="17">
        <v>48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74.66</v>
      </c>
      <c r="G8" s="26">
        <f t="shared" ref="G8:J8" si="0">G4+G5+G6+G7</f>
        <v>495</v>
      </c>
      <c r="H8" s="26">
        <f>H4+H5+H6+H7</f>
        <v>13</v>
      </c>
      <c r="I8" s="26">
        <f t="shared" si="0"/>
        <v>10</v>
      </c>
      <c r="J8" s="26">
        <f t="shared" si="0"/>
        <v>90</v>
      </c>
    </row>
    <row r="9" spans="1:10">
      <c r="A9" s="4" t="s">
        <v>13</v>
      </c>
      <c r="B9" s="11" t="s">
        <v>20</v>
      </c>
      <c r="C9" s="6"/>
      <c r="D9" s="31" t="s">
        <v>32</v>
      </c>
      <c r="E9" s="15">
        <v>280</v>
      </c>
      <c r="F9" s="24">
        <v>243.6</v>
      </c>
      <c r="G9" s="15">
        <v>126</v>
      </c>
      <c r="H9" s="15">
        <v>1</v>
      </c>
      <c r="I9" s="15">
        <v>1</v>
      </c>
      <c r="J9" s="16">
        <v>28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243.6</v>
      </c>
      <c r="G11" s="26">
        <f>G10+G9</f>
        <v>126</v>
      </c>
      <c r="H11" s="26">
        <f t="shared" ref="H11:J11" si="1">H10+H9</f>
        <v>1</v>
      </c>
      <c r="I11" s="26">
        <f t="shared" si="1"/>
        <v>1</v>
      </c>
      <c r="J11" s="26">
        <f t="shared" si="1"/>
        <v>28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43</v>
      </c>
      <c r="D13" s="32" t="s">
        <v>34</v>
      </c>
      <c r="E13" s="17">
        <v>300</v>
      </c>
      <c r="F13" s="25">
        <v>99.63</v>
      </c>
      <c r="G13" s="17">
        <v>124</v>
      </c>
      <c r="H13" s="17">
        <v>2</v>
      </c>
      <c r="I13" s="17">
        <v>7</v>
      </c>
      <c r="J13" s="18">
        <v>12</v>
      </c>
    </row>
    <row r="14" spans="1:10">
      <c r="A14" s="7"/>
      <c r="B14" s="1" t="s">
        <v>17</v>
      </c>
      <c r="C14" s="2">
        <v>219</v>
      </c>
      <c r="D14" s="32" t="s">
        <v>35</v>
      </c>
      <c r="E14" s="17">
        <v>220</v>
      </c>
      <c r="F14" s="25">
        <v>31.28</v>
      </c>
      <c r="G14" s="17">
        <v>386</v>
      </c>
      <c r="H14" s="17">
        <v>12</v>
      </c>
      <c r="I14" s="17">
        <v>7</v>
      </c>
      <c r="J14" s="18">
        <v>66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92.51</v>
      </c>
      <c r="G15" s="17">
        <v>534</v>
      </c>
      <c r="H15" s="17">
        <v>34</v>
      </c>
      <c r="I15" s="17">
        <v>41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300</v>
      </c>
      <c r="D18" s="32" t="s">
        <v>31</v>
      </c>
      <c r="E18" s="17">
        <v>200</v>
      </c>
      <c r="F18" s="25">
        <v>6.75</v>
      </c>
      <c r="G18" s="17">
        <v>49</v>
      </c>
      <c r="H18" s="17">
        <v>0</v>
      </c>
      <c r="I18" s="17">
        <v>0</v>
      </c>
      <c r="J18" s="18">
        <v>12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239.02</v>
      </c>
      <c r="G19" s="30">
        <f t="shared" ref="G19:J19" si="2">G13+G14+G15+G16+G17+G18</f>
        <v>1269</v>
      </c>
      <c r="H19" s="30">
        <f t="shared" si="2"/>
        <v>53</v>
      </c>
      <c r="I19" s="30">
        <f t="shared" si="2"/>
        <v>55</v>
      </c>
      <c r="J19" s="30">
        <f t="shared" si="2"/>
        <v>131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557.28</v>
      </c>
      <c r="G20" s="26">
        <f t="shared" ref="G20:J20" si="3">G19+G11+G8</f>
        <v>1890</v>
      </c>
      <c r="H20" s="26">
        <f t="shared" si="3"/>
        <v>67</v>
      </c>
      <c r="I20" s="26">
        <f t="shared" si="3"/>
        <v>66</v>
      </c>
      <c r="J20" s="26">
        <f t="shared" si="3"/>
        <v>249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2023-01-20T02:10:35Z</dcterms:modified>
</cp:coreProperties>
</file>