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5"/>
  <c r="I11"/>
  <c r="J11"/>
  <c r="G11"/>
  <c r="E11"/>
  <c r="J19"/>
  <c r="I19"/>
  <c r="H19"/>
  <c r="G19"/>
  <c r="E19"/>
  <c r="F11" l="1"/>
  <c r="F19" l="1"/>
  <c r="F21" s="1"/>
</calcChain>
</file>

<file path=xl/sharedStrings.xml><?xml version="1.0" encoding="utf-8"?>
<sst xmlns="http://schemas.openxmlformats.org/spreadsheetml/2006/main" count="46" uniqueCount="43">
  <si>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</si>
  <si>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</si>
  <si>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</si>
  <si>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</si>
  <si>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</si>
  <si>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</si>
  <si>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</si>
  <si>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</si>
  <si>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</si>
  <si>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</si>
  <si>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</si>
  <si>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</si>
  <si>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</si>
  <si>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</si>
  <si>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</si>
  <si>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</si>
  <si>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</si>
  <si>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</si>
  <si>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</si>
  <si>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</si>
  <si>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</si>
  <si>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</si>
  <si>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</si>
  <si>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</si>
  <si>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</si>
  <si>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</si>
  <si>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</si>
  <si>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</si>
  <si>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</si>
  <si>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Масло сливочное</t>
  </si>
  <si>
    <t>365</t>
  </si>
  <si>
    <t>176</t>
  </si>
  <si>
    <t>293</t>
  </si>
  <si>
    <t>Каша молочная рисовая</t>
  </si>
  <si>
    <t>Чай с сахаром</t>
  </si>
  <si>
    <t>Компот консервированный</t>
  </si>
  <si>
    <t>Гуляш из отварного мяса</t>
  </si>
  <si>
    <t>Каша гречневая рассыпчатая</t>
  </si>
  <si>
    <t>Йогурт( индивидуальная упаковка)</t>
  </si>
  <si>
    <t>Морская капуста</t>
  </si>
  <si>
    <t xml:space="preserve">Борщ из квашеной  капусты с картофелем </t>
  </si>
  <si>
    <t>Яблоки свежие</t>
  </si>
  <si>
    <t>11-17 лет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</si>
</sst>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164" fontId="2" fillId="2" borderId="4" xfId="0" applyNumberFormat="1" applyFont="1" applyFill="1" applyBorder="1"/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M23" sqref="M22:M23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7" t="s">
        <v>28</v>
      </c>
      <c r="C1" s="68"/>
      <c r="D1" s="69"/>
      <c r="E1" s="14"/>
      <c r="F1" s="20" t="s">
        <v>42</v>
      </c>
      <c r="G1" s="17"/>
      <c r="H1" s="19"/>
      <c r="I1" s="18" t="s">
        <v>0</v>
      </c>
      <c r="J1" s="16">
        <v>45384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93.01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/>
      <c r="E5" s="58"/>
      <c r="F5" s="40">
        <v>2.7</v>
      </c>
      <c r="G5" s="41">
        <v>93.01</v>
      </c>
      <c r="H5" s="41">
        <v>2.97</v>
      </c>
      <c r="I5" s="41">
        <v>0.5</v>
      </c>
      <c r="J5" s="41">
        <v>9.85</v>
      </c>
    </row>
    <row r="6" spans="1:14" ht="16.5" customHeight="1" thickBot="1">
      <c r="A6" s="7"/>
      <c r="B6" s="11"/>
      <c r="C6" s="9" t="s">
        <v>30</v>
      </c>
      <c r="D6" s="59" t="s">
        <v>29</v>
      </c>
      <c r="E6" s="58">
        <v>10</v>
      </c>
      <c r="F6" s="48">
        <v>13</v>
      </c>
      <c r="G6" s="41">
        <v>34.799999999999997</v>
      </c>
      <c r="H6" s="41">
        <v>1.32</v>
      </c>
      <c r="I6" s="41">
        <v>0.24</v>
      </c>
      <c r="J6" s="41">
        <v>6.68</v>
      </c>
    </row>
    <row r="7" spans="1:14" ht="16.5" customHeight="1" thickBot="1">
      <c r="A7" s="7"/>
      <c r="B7" s="11" t="s">
        <v>11</v>
      </c>
      <c r="C7" s="9"/>
      <c r="D7" s="57" t="s">
        <v>33</v>
      </c>
      <c r="E7" s="60">
        <v>220</v>
      </c>
      <c r="F7" s="39">
        <v>78.540000000000006</v>
      </c>
      <c r="G7" s="40">
        <v>226.12</v>
      </c>
      <c r="H7" s="40">
        <v>2.11</v>
      </c>
      <c r="I7" s="40">
        <v>11.12</v>
      </c>
      <c r="J7" s="40">
        <v>23.07</v>
      </c>
    </row>
    <row r="8" spans="1:14" ht="16.5" customHeight="1" thickBot="1">
      <c r="A8" s="7"/>
      <c r="B8" s="11" t="s">
        <v>17</v>
      </c>
      <c r="C8" s="9"/>
      <c r="D8" s="59" t="s">
        <v>34</v>
      </c>
      <c r="E8" s="58">
        <v>200</v>
      </c>
      <c r="F8" s="62">
        <v>38.03</v>
      </c>
      <c r="G8" s="41">
        <v>168.44</v>
      </c>
      <c r="H8" s="41">
        <v>4.7300000000000004</v>
      </c>
      <c r="I8" s="41">
        <v>2.09</v>
      </c>
      <c r="J8" s="41">
        <v>7.01</v>
      </c>
    </row>
    <row r="9" spans="1:14" ht="16.5" customHeight="1" thickBot="1">
      <c r="A9" s="7"/>
      <c r="B9" s="11"/>
      <c r="C9" s="9"/>
      <c r="D9" s="57" t="s">
        <v>38</v>
      </c>
      <c r="E9" s="60">
        <v>100</v>
      </c>
      <c r="F9" s="47">
        <v>180</v>
      </c>
      <c r="G9" s="47">
        <v>82</v>
      </c>
      <c r="H9" s="47">
        <v>3.2</v>
      </c>
      <c r="I9" s="47">
        <v>1.5</v>
      </c>
      <c r="J9" s="47">
        <v>5.9</v>
      </c>
      <c r="N9" s="28"/>
    </row>
    <row r="10" spans="1:14" ht="16.5" customHeight="1" thickBot="1">
      <c r="A10" s="7"/>
      <c r="B10" s="11"/>
      <c r="C10" s="9"/>
      <c r="D10" s="57" t="s">
        <v>41</v>
      </c>
      <c r="E10" s="60">
        <v>100</v>
      </c>
      <c r="F10" s="47">
        <v>92</v>
      </c>
      <c r="G10" s="47">
        <v>78</v>
      </c>
      <c r="H10" s="64">
        <v>1</v>
      </c>
      <c r="I10" s="64">
        <v>0</v>
      </c>
      <c r="J10" s="64">
        <v>9</v>
      </c>
      <c r="N10" s="28"/>
    </row>
    <row r="11" spans="1:14" ht="15.75">
      <c r="A11" s="12"/>
      <c r="B11" s="11"/>
      <c r="C11" s="9"/>
      <c r="D11" s="25" t="s">
        <v>21</v>
      </c>
      <c r="E11" s="44">
        <f>E4+E6+E7+E8+E9+E10</f>
        <v>680</v>
      </c>
      <c r="F11" s="66">
        <f>SUM(F4:F10)</f>
        <v>411.02</v>
      </c>
      <c r="G11" s="63">
        <f>G4+G6+G7+G8+G9+G10</f>
        <v>682.37</v>
      </c>
      <c r="H11" s="63">
        <f t="shared" ref="H11:J11" si="0">H4+H6+H7+H8+H9+H10</f>
        <v>15.330000000000002</v>
      </c>
      <c r="I11" s="63">
        <f t="shared" si="0"/>
        <v>15.45</v>
      </c>
      <c r="J11" s="63">
        <f t="shared" si="0"/>
        <v>61.51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70</v>
      </c>
      <c r="F12" s="46">
        <v>10.130000000000001</v>
      </c>
      <c r="G12" s="40">
        <v>131.25</v>
      </c>
      <c r="H12" s="40">
        <v>2.7</v>
      </c>
      <c r="I12" s="40">
        <v>0.39</v>
      </c>
      <c r="J12" s="40">
        <v>36.9</v>
      </c>
    </row>
    <row r="13" spans="1:14" ht="16.5" thickBot="1">
      <c r="A13" s="7"/>
      <c r="B13" s="13" t="s">
        <v>15</v>
      </c>
      <c r="C13" s="9"/>
      <c r="D13" s="59"/>
      <c r="E13" s="58"/>
      <c r="F13" s="40"/>
      <c r="G13" s="41"/>
      <c r="H13" s="41"/>
      <c r="I13" s="41"/>
      <c r="J13" s="41"/>
      <c r="M13" s="28"/>
    </row>
    <row r="14" spans="1:14" ht="16.5" thickBot="1">
      <c r="A14" s="7"/>
      <c r="B14" s="8" t="s">
        <v>13</v>
      </c>
      <c r="C14" s="9"/>
      <c r="D14" s="39" t="s">
        <v>40</v>
      </c>
      <c r="E14" s="38">
        <v>250</v>
      </c>
      <c r="F14" s="65">
        <v>165.41</v>
      </c>
      <c r="G14" s="40">
        <v>264.56</v>
      </c>
      <c r="H14" s="37">
        <v>1.89</v>
      </c>
      <c r="I14" s="40">
        <v>2.81</v>
      </c>
      <c r="J14" s="40">
        <v>10.35</v>
      </c>
      <c r="M14" s="28"/>
    </row>
    <row r="15" spans="1:14" ht="17.25" customHeight="1" thickBot="1">
      <c r="A15" s="7"/>
      <c r="B15" s="8" t="s">
        <v>25</v>
      </c>
      <c r="C15" s="9" t="s">
        <v>31</v>
      </c>
      <c r="D15" s="57" t="s">
        <v>36</v>
      </c>
      <c r="E15" s="60">
        <v>100</v>
      </c>
      <c r="F15" s="62">
        <v>88.09</v>
      </c>
      <c r="G15" s="40">
        <v>186.5</v>
      </c>
      <c r="H15" s="40">
        <v>14.37</v>
      </c>
      <c r="I15" s="40">
        <v>9.32</v>
      </c>
      <c r="J15" s="40">
        <v>14.84</v>
      </c>
      <c r="M15" s="28"/>
    </row>
    <row r="16" spans="1:14" ht="18" customHeight="1" thickBot="1">
      <c r="A16" s="7"/>
      <c r="B16" s="8" t="s">
        <v>27</v>
      </c>
      <c r="C16" s="9"/>
      <c r="D16" s="57" t="s">
        <v>37</v>
      </c>
      <c r="E16" s="60">
        <v>180</v>
      </c>
      <c r="F16" s="62">
        <v>32.17</v>
      </c>
      <c r="G16" s="40">
        <v>173.68</v>
      </c>
      <c r="H16" s="40">
        <v>5.0199999999999996</v>
      </c>
      <c r="I16" s="40">
        <v>6.46</v>
      </c>
      <c r="J16" s="40">
        <v>22.45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39</v>
      </c>
      <c r="E17" s="58">
        <v>100</v>
      </c>
      <c r="F17" s="62">
        <v>29.15</v>
      </c>
      <c r="G17" s="40">
        <v>147.75</v>
      </c>
      <c r="H17" s="40">
        <v>0.94</v>
      </c>
      <c r="I17" s="40">
        <v>6.01</v>
      </c>
      <c r="J17" s="40">
        <v>3.07</v>
      </c>
      <c r="M17" s="28"/>
    </row>
    <row r="18" spans="1:16" ht="15" customHeight="1" thickBot="1">
      <c r="A18" s="7"/>
      <c r="B18" s="10" t="s">
        <v>17</v>
      </c>
      <c r="C18" s="9" t="s">
        <v>32</v>
      </c>
      <c r="D18" s="39" t="s">
        <v>35</v>
      </c>
      <c r="E18" s="58">
        <v>200</v>
      </c>
      <c r="F18" s="62">
        <v>54.9</v>
      </c>
      <c r="G18" s="41">
        <v>80</v>
      </c>
      <c r="H18" s="41">
        <v>0</v>
      </c>
      <c r="I18" s="41">
        <v>0</v>
      </c>
      <c r="J18" s="41">
        <v>4.01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900</v>
      </c>
      <c r="F19" s="15">
        <f>SUM(F12:F18)</f>
        <v>379.84999999999997</v>
      </c>
      <c r="G19" s="45">
        <f>G12+G13+G14+G15+G16+G17+G18</f>
        <v>983.74</v>
      </c>
      <c r="H19" s="61">
        <f>H12+H14+H15+H16+H17+H18</f>
        <v>24.92</v>
      </c>
      <c r="I19" s="45">
        <f>I12+I13+I14+I15+I16+I17+I18</f>
        <v>24.990000000000002</v>
      </c>
      <c r="J19" s="45">
        <f>J12+J13+J14+J15+J16+J17+J18</f>
        <v>91.62</v>
      </c>
      <c r="P19" s="29"/>
    </row>
    <row r="20" spans="1:16" ht="15.75">
      <c r="A20" s="10"/>
      <c r="B20" s="10"/>
      <c r="C20" s="10"/>
      <c r="D20" s="35"/>
      <c r="E20" s="15"/>
      <c r="F20" s="10"/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>
        <f>F11+F19</f>
        <v>790.86999999999989</v>
      </c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2024-04-01T17:28:09Z</dcterms:modified>
</cp:coreProperties>
</file>