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4.02.24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E19"/>
  <c r="F8"/>
  <c r="F19"/>
  <c r="G19"/>
  <c r="H19"/>
  <c r="I19"/>
  <c r="E8"/>
  <c r="J8"/>
  <c r="H8"/>
  <c r="I8"/>
  <c r="G8"/>
  <c r="H11"/>
  <c r="I11"/>
  <c r="J11"/>
  <c r="G11"/>
  <c r="E20" l="1"/>
  <c r="J20"/>
  <c r="H20"/>
  <c r="G20"/>
  <c r="I20"/>
  <c r="F2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<sst xmlns="http://schemas.openxmlformats.org/spreadsheetml/2006/main" count="43" uniqueCount="40">
  <si>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</si>
  <si>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</si>
  <si>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</si>
  <si>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</si>
  <si>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</si>
  <si>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</si>
  <si>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</si>
  <si>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</si>
  <si>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</si>
  <si>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</si>
  <si>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</si>
  <si>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</si>
  <si>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</si>
  <si>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</si>
  <si>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</si>
  <si>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</si>
  <si>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</si>
  <si>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</si>
  <si>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</si>
  <si>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</si>
  <si>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</si>
  <si>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</si>
  <si>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</si>
  <si>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</si>
  <si>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</si>
  <si>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</si>
  <si>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</si>
  <si>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</si>
  <si>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</si>
  <si>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</si>
  <si>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</si>
  <si>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Молоко питьевое</t>
  </si>
  <si>
    <t>Рис припущенный</t>
  </si>
  <si>
    <t>Соки овощные, фруктовые, ягодные</t>
  </si>
  <si>
    <t>Птица отварная</t>
  </si>
  <si>
    <t xml:space="preserve">Омлет  натуральный </t>
  </si>
  <si>
    <t>Салат из моркови с яблоком</t>
  </si>
  <si>
    <t>5-11кл</t>
  </si>
  <si>
    <t>Щи из свежей капусты с мясом</t>
  </si>
  <si>
    <t>Зеленый горошек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</si>
</sst>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20" sqref="N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37</v>
      </c>
      <c r="I1" t="s">
        <v>1</v>
      </c>
      <c r="J1" s="22">
        <v>45342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135</v>
      </c>
      <c r="D4" s="31" t="s">
        <v>35</v>
      </c>
      <c r="E4" s="15">
        <v>250</v>
      </c>
      <c r="F4" s="24">
        <v>155.58000000000001</v>
      </c>
      <c r="G4" s="15">
        <v>221</v>
      </c>
      <c r="H4" s="15">
        <v>7</v>
      </c>
      <c r="I4" s="15">
        <v>6</v>
      </c>
      <c r="J4" s="16">
        <v>4</v>
      </c>
    </row>
    <row r="5" spans="1:10">
      <c r="A5" s="7"/>
      <c r="B5" s="1" t="s">
        <v>12</v>
      </c>
      <c r="C5" s="2">
        <v>288</v>
      </c>
      <c r="D5" s="32" t="s">
        <v>31</v>
      </c>
      <c r="E5" s="17">
        <v>200</v>
      </c>
      <c r="F5" s="25">
        <v>62</v>
      </c>
      <c r="G5" s="17">
        <v>121</v>
      </c>
      <c r="H5" s="17">
        <v>5</v>
      </c>
      <c r="I5" s="17">
        <v>8</v>
      </c>
      <c r="J5" s="18">
        <v>8</v>
      </c>
    </row>
    <row r="6" spans="1:10">
      <c r="A6" s="7"/>
      <c r="B6" s="1" t="s">
        <v>23</v>
      </c>
      <c r="C6" s="2"/>
      <c r="D6" s="32" t="s">
        <v>30</v>
      </c>
      <c r="E6" s="17">
        <v>50</v>
      </c>
      <c r="F6" s="25">
        <v>6.75</v>
      </c>
      <c r="G6" s="17">
        <v>117</v>
      </c>
      <c r="H6" s="17">
        <v>2</v>
      </c>
      <c r="I6" s="17">
        <v>0</v>
      </c>
      <c r="J6" s="18">
        <v>14</v>
      </c>
    </row>
    <row r="7" spans="1:10">
      <c r="A7" s="7"/>
      <c r="B7" s="2"/>
      <c r="C7" s="2"/>
      <c r="D7" s="32" t="s">
        <v>39</v>
      </c>
      <c r="E7" s="17">
        <v>50</v>
      </c>
      <c r="F7" s="25">
        <v>25.41</v>
      </c>
      <c r="G7" s="17">
        <v>38</v>
      </c>
      <c r="H7" s="17">
        <v>2</v>
      </c>
      <c r="I7" s="17">
        <v>2</v>
      </c>
      <c r="J7" s="18">
        <v>5</v>
      </c>
    </row>
    <row r="8" spans="1:10" ht="15.75" thickBot="1">
      <c r="A8" s="8"/>
      <c r="B8" s="9" t="s">
        <v>28</v>
      </c>
      <c r="C8" s="9"/>
      <c r="D8" s="33"/>
      <c r="E8" s="19">
        <f>E4+E5+E6+E7</f>
        <v>550</v>
      </c>
      <c r="F8" s="26">
        <f>F4+F5+F6+F7</f>
        <v>249.74</v>
      </c>
      <c r="G8" s="26">
        <f>G4+G5+G6+G7</f>
        <v>497</v>
      </c>
      <c r="H8" s="26">
        <f>H4+H5+H6+H7</f>
        <v>16</v>
      </c>
      <c r="I8" s="26">
        <f t="shared" ref="I8" si="0">I4+I5+I6+I7</f>
        <v>16</v>
      </c>
      <c r="J8" s="26">
        <f>J4+J5+J6+J7</f>
        <v>31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/>
      <c r="G11" s="26">
        <f>G9+G10</f>
        <v>0</v>
      </c>
      <c r="H11" s="26">
        <f t="shared" ref="H11:J11" si="1">H9+H10</f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>
        <v>11</v>
      </c>
      <c r="D12" s="34" t="s">
        <v>36</v>
      </c>
      <c r="E12" s="20">
        <v>80</v>
      </c>
      <c r="F12" s="27">
        <v>58.5</v>
      </c>
      <c r="G12" s="20">
        <v>103</v>
      </c>
      <c r="H12" s="20">
        <v>1</v>
      </c>
      <c r="I12" s="20">
        <v>8</v>
      </c>
      <c r="J12" s="21">
        <v>7</v>
      </c>
    </row>
    <row r="13" spans="1:10">
      <c r="A13" s="7"/>
      <c r="B13" s="1" t="s">
        <v>16</v>
      </c>
      <c r="C13" s="2">
        <v>63</v>
      </c>
      <c r="D13" s="32" t="s">
        <v>38</v>
      </c>
      <c r="E13" s="17">
        <v>200</v>
      </c>
      <c r="F13" s="25">
        <v>104.58</v>
      </c>
      <c r="G13" s="17">
        <v>104</v>
      </c>
      <c r="H13" s="17">
        <v>3</v>
      </c>
      <c r="I13" s="17">
        <v>6</v>
      </c>
      <c r="J13" s="18">
        <v>11</v>
      </c>
    </row>
    <row r="14" spans="1:10">
      <c r="A14" s="7"/>
      <c r="B14" s="1" t="s">
        <v>17</v>
      </c>
      <c r="C14" s="2">
        <v>212</v>
      </c>
      <c r="D14" s="32" t="s">
        <v>34</v>
      </c>
      <c r="E14" s="17">
        <v>100</v>
      </c>
      <c r="F14" s="25">
        <v>96.89</v>
      </c>
      <c r="G14" s="17">
        <v>172</v>
      </c>
      <c r="H14" s="17">
        <v>12</v>
      </c>
      <c r="I14" s="17">
        <v>13</v>
      </c>
      <c r="J14" s="18">
        <v>2</v>
      </c>
    </row>
    <row r="15" spans="1:10">
      <c r="A15" s="7"/>
      <c r="B15" s="1" t="s">
        <v>18</v>
      </c>
      <c r="C15" s="2">
        <v>225</v>
      </c>
      <c r="D15" s="32" t="s">
        <v>32</v>
      </c>
      <c r="E15" s="17">
        <v>180</v>
      </c>
      <c r="F15" s="25">
        <v>40.96</v>
      </c>
      <c r="G15" s="17">
        <v>224</v>
      </c>
      <c r="H15" s="17">
        <v>4</v>
      </c>
      <c r="I15" s="17">
        <v>440</v>
      </c>
      <c r="J15" s="18">
        <v>30</v>
      </c>
    </row>
    <row r="16" spans="1:10">
      <c r="A16" s="7"/>
      <c r="B16" s="1" t="s">
        <v>19</v>
      </c>
      <c r="C16" s="2">
        <v>293</v>
      </c>
      <c r="D16" s="32" t="s">
        <v>33</v>
      </c>
      <c r="E16" s="17">
        <v>200</v>
      </c>
      <c r="F16" s="25">
        <v>130</v>
      </c>
      <c r="G16" s="17">
        <v>36</v>
      </c>
      <c r="H16" s="17">
        <v>1</v>
      </c>
      <c r="I16" s="17">
        <v>0</v>
      </c>
      <c r="J16" s="18">
        <v>6</v>
      </c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24</v>
      </c>
    </row>
    <row r="18" spans="1:10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 ht="15.75" thickBot="1">
      <c r="A19" s="7"/>
      <c r="B19" s="9" t="s">
        <v>28</v>
      </c>
      <c r="C19" s="28"/>
      <c r="D19" s="35"/>
      <c r="E19" s="29">
        <f>E12+E13+E14+E15+E16+E17</f>
        <v>835</v>
      </c>
      <c r="F19" s="30">
        <f>F12+F13+F14+F15+F16+F17+F18</f>
        <v>441.05999999999995</v>
      </c>
      <c r="G19" s="30">
        <f>SUM(G12++G13+G15+G14+G16+G17+G18)</f>
        <v>815</v>
      </c>
      <c r="H19" s="30">
        <f t="shared" ref="H19:I19" si="2">H13+H14+H15+H16+H17+H18</f>
        <v>25</v>
      </c>
      <c r="I19" s="30">
        <f t="shared" si="2"/>
        <v>459</v>
      </c>
      <c r="J19" s="30">
        <f>J12+J13+J14+J15+J16+J17</f>
        <v>80</v>
      </c>
    </row>
    <row r="20" spans="1:10" ht="15.75" thickBot="1">
      <c r="A20" s="8"/>
      <c r="B20" s="9" t="s">
        <v>29</v>
      </c>
      <c r="C20" s="9"/>
      <c r="D20" s="33"/>
      <c r="E20" s="19">
        <f>E8+E19</f>
        <v>1385</v>
      </c>
      <c r="F20" s="26">
        <f>F19+F11+F8</f>
        <v>690.8</v>
      </c>
      <c r="G20" s="26">
        <f>G8+G11+G19</f>
        <v>1312</v>
      </c>
      <c r="H20" s="26">
        <f t="shared" ref="H20:J20" si="3">H8+H11+H19</f>
        <v>41</v>
      </c>
      <c r="I20" s="26">
        <f t="shared" si="3"/>
        <v>475</v>
      </c>
      <c r="J20" s="26">
        <f t="shared" si="3"/>
        <v>111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14.02.24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2024-02-19T06:00:10Z</dcterms:modified>
</cp:coreProperties>
</file>