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2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G19"/>
  <c r="H19"/>
  <c r="I19"/>
  <c r="J19"/>
  <c r="F19"/>
  <c r="H11"/>
  <c r="I11"/>
  <c r="J11"/>
  <c r="G11"/>
  <c r="F11"/>
  <c r="J20" l="1"/>
  <c r="I20"/>
  <c r="H20"/>
  <c r="G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<sst xmlns="http://schemas.openxmlformats.org/spreadsheetml/2006/main" count="41" uniqueCount="38">
  <si>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</si>
  <si>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</si>
  <si>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</si>
  <si>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</si>
  <si>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</si>
  <si>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</si>
  <si>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</si>
  <si>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</si>
  <si>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</si>
  <si>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</si>
  <si>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</si>
  <si>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</si>
  <si>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</si>
  <si>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</si>
  <si>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</si>
  <si>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</si>
  <si>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</si>
  <si>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</si>
  <si>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</si>
  <si>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</si>
  <si>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</si>
  <si>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</si>
  <si>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</si>
  <si>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</si>
  <si>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</si>
  <si>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</si>
  <si>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</si>
  <si>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</si>
  <si>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</si>
  <si>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</si>
  <si>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</si>
  <si>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Каша молочная ячневая</t>
  </si>
  <si>
    <t>Компот из плодов консервированных</t>
  </si>
  <si>
    <t>Суп картофельный с крупой рис</t>
  </si>
  <si>
    <t>Макаронные изделия</t>
  </si>
  <si>
    <t>Котлеты мясные, соус томатный</t>
  </si>
  <si>
    <t>5-11кл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</si>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</sst>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36</v>
      </c>
      <c r="I1" t="s">
        <v>1</v>
      </c>
      <c r="J1" s="22">
        <v>45272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1" t="s">
        <v>31</v>
      </c>
      <c r="E4" s="15">
        <v>250</v>
      </c>
      <c r="F4" s="24">
        <v>62.68</v>
      </c>
      <c r="G4" s="15">
        <v>301</v>
      </c>
      <c r="H4" s="15">
        <v>9</v>
      </c>
      <c r="I4" s="15">
        <v>8</v>
      </c>
      <c r="J4" s="16">
        <v>48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37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5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79.489999999999995</v>
      </c>
      <c r="G8" s="26">
        <f>G4+G5+G6+G7</f>
        <v>526</v>
      </c>
      <c r="H8" s="26">
        <f>H4+H5+H6+H7</f>
        <v>14</v>
      </c>
      <c r="I8" s="26">
        <f>I4+I5+I6+I7</f>
        <v>8</v>
      </c>
      <c r="J8" s="26">
        <f>J4+J5+J6+J7</f>
        <v>96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33</v>
      </c>
      <c r="E13" s="17">
        <v>300</v>
      </c>
      <c r="F13" s="25">
        <v>90.86</v>
      </c>
      <c r="G13" s="17">
        <v>214</v>
      </c>
      <c r="H13" s="17">
        <v>8</v>
      </c>
      <c r="I13" s="17">
        <v>9</v>
      </c>
      <c r="J13" s="18">
        <v>26</v>
      </c>
    </row>
    <row r="14" spans="1:10">
      <c r="A14" s="7"/>
      <c r="B14" s="1" t="s">
        <v>17</v>
      </c>
      <c r="C14" s="2">
        <v>227</v>
      </c>
      <c r="D14" s="32" t="s">
        <v>34</v>
      </c>
      <c r="E14" s="17">
        <v>220</v>
      </c>
      <c r="F14" s="25">
        <v>36.58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209</v>
      </c>
      <c r="D15" s="32" t="s">
        <v>35</v>
      </c>
      <c r="E15" s="17">
        <v>120</v>
      </c>
      <c r="F15" s="25">
        <v>98.06</v>
      </c>
      <c r="G15" s="17">
        <v>298</v>
      </c>
      <c r="H15" s="17">
        <v>18</v>
      </c>
      <c r="I15" s="17">
        <v>20</v>
      </c>
      <c r="J15" s="18">
        <v>12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281</v>
      </c>
      <c r="D18" s="32" t="s">
        <v>32</v>
      </c>
      <c r="E18" s="17">
        <v>200</v>
      </c>
      <c r="F18" s="25">
        <v>76.150000000000006</v>
      </c>
      <c r="G18" s="17">
        <v>157</v>
      </c>
      <c r="H18" s="17">
        <v>0</v>
      </c>
      <c r="I18" s="17">
        <v>0</v>
      </c>
      <c r="J18" s="18">
        <v>40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311.77999999999997</v>
      </c>
      <c r="G19" s="30">
        <f t="shared" ref="G19:J19" si="1">G13+G14+G15+G16+G17+G18</f>
        <v>1155</v>
      </c>
      <c r="H19" s="30">
        <f t="shared" si="1"/>
        <v>39</v>
      </c>
      <c r="I19" s="30">
        <f t="shared" si="1"/>
        <v>37</v>
      </c>
      <c r="J19" s="30">
        <f t="shared" si="1"/>
        <v>166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391.27</v>
      </c>
      <c r="G20" s="26">
        <f>G8+G19</f>
        <v>1681</v>
      </c>
      <c r="H20" s="26">
        <f t="shared" ref="H20:J20" si="2">H19+H11+H8</f>
        <v>53</v>
      </c>
      <c r="I20" s="26">
        <f t="shared" si="2"/>
        <v>45</v>
      </c>
      <c r="J20" s="26">
        <f t="shared" si="2"/>
        <v>262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2023-12-11T22:36:18Z</dcterms:modified>
</cp:coreProperties>
</file>