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<sst xmlns="http://schemas.openxmlformats.org/spreadsheetml/2006/main" count="41" uniqueCount="39">
  <si>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</si>
  <si>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</si>
  <si>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</si>
  <si>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</si>
  <si>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</si>
  <si>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</si>
  <si>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</si>
  <si>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</si>
  <si>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</si>
  <si>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</si>
  <si>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</si>
  <si>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</si>
  <si>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</si>
  <si>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</si>
  <si>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</si>
  <si>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</si>
  <si>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</si>
  <si>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</si>
  <si>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</si>
  <si>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</si>
  <si>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</si>
  <si>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</si>
  <si>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</si>
  <si>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</si>
  <si>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</si>
  <si>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</si>
  <si>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</si>
  <si>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</si>
  <si>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</si>
  <si>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</si>
  <si>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</si>
  <si>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</si>
  <si>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</si>
  <si>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Суп с крупой на мясном бульоне</t>
  </si>
  <si>
    <t>Булочка молочная</t>
  </si>
  <si>
    <t>5-11кл</t>
  </si>
  <si>
    <t>Суп молочный с макаронными изделиями</t>
  </si>
  <si>
    <t>Чай с сахаром</t>
  </si>
  <si>
    <t>Компот из плодов консервированных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</si>
</sst>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15" sqref="S12:S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35</v>
      </c>
      <c r="I1" t="s">
        <v>1</v>
      </c>
      <c r="J1" s="22">
        <v>45251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1" t="s">
        <v>36</v>
      </c>
      <c r="E4" s="15">
        <v>300</v>
      </c>
      <c r="F4" s="24">
        <v>65.13</v>
      </c>
      <c r="G4" s="15">
        <v>234</v>
      </c>
      <c r="H4" s="15">
        <v>8</v>
      </c>
      <c r="I4" s="15">
        <v>9</v>
      </c>
      <c r="J4" s="16">
        <v>30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37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31</v>
      </c>
      <c r="E7" s="17" t="s">
        <v>32</v>
      </c>
      <c r="F7" s="25">
        <v>69.930000000000007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141.74</v>
      </c>
      <c r="G8" s="26">
        <f>G4+G5+G6+G7</f>
        <v>508</v>
      </c>
      <c r="H8" s="26">
        <f>H4+H5+H6+H7</f>
        <v>14</v>
      </c>
      <c r="I8" s="26">
        <f>I4+I5+I6+I7</f>
        <v>10</v>
      </c>
      <c r="J8" s="26">
        <f>J4+J5+J6+J7</f>
        <v>93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33</v>
      </c>
      <c r="E13" s="17">
        <v>300</v>
      </c>
      <c r="F13" s="25">
        <v>37.04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314</v>
      </c>
      <c r="D14" s="32" t="s">
        <v>34</v>
      </c>
      <c r="E14" s="17">
        <v>120</v>
      </c>
      <c r="F14" s="25">
        <v>58.47</v>
      </c>
      <c r="G14" s="17">
        <v>379</v>
      </c>
      <c r="H14" s="17">
        <v>4</v>
      </c>
      <c r="I14" s="17">
        <v>6</v>
      </c>
      <c r="J14" s="18">
        <v>68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281</v>
      </c>
      <c r="D18" s="32" t="s">
        <v>38</v>
      </c>
      <c r="E18" s="17">
        <v>200</v>
      </c>
      <c r="F18" s="25">
        <v>76.150000000000006</v>
      </c>
      <c r="G18" s="17">
        <v>157</v>
      </c>
      <c r="H18" s="17">
        <v>0</v>
      </c>
      <c r="I18" s="17">
        <v>0</v>
      </c>
      <c r="J18" s="18">
        <v>40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181.79</v>
      </c>
      <c r="G19" s="30">
        <f t="shared" ref="G19:J19" si="1">G13+G14+G15+G16+G17+G18</f>
        <v>926</v>
      </c>
      <c r="H19" s="30">
        <f t="shared" si="1"/>
        <v>17</v>
      </c>
      <c r="I19" s="30">
        <f t="shared" si="1"/>
        <v>15</v>
      </c>
      <c r="J19" s="30">
        <f t="shared" si="1"/>
        <v>170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323.52999999999997</v>
      </c>
      <c r="G20" s="26">
        <f>G8+G19</f>
        <v>1434</v>
      </c>
      <c r="H20" s="26">
        <f t="shared" ref="H20:J20" si="2">H19+H11+H8</f>
        <v>31</v>
      </c>
      <c r="I20" s="26">
        <f t="shared" si="2"/>
        <v>25</v>
      </c>
      <c r="J20" s="26">
        <f t="shared" si="2"/>
        <v>263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2023-11-20T18:34:07Z</dcterms:modified>
</cp:coreProperties>
</file>