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<sst xmlns="http://schemas.openxmlformats.org/spreadsheetml/2006/main" count="42" uniqueCount="40">
  <si>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</si>
  <si>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</si>
  <si>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</si>
  <si>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</si>
  <si>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</si>
  <si>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</si>
  <si>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</si>
  <si>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</si>
  <si>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</si>
  <si>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</si>
  <si>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</si>
  <si>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</si>
  <si>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</si>
  <si>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</si>
  <si>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</si>
  <si>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</si>
  <si>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</si>
  <si>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</si>
  <si>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</si>
  <si>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</si>
  <si>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</si>
  <si>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</si>
  <si>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</si>
  <si>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</si>
  <si>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</si>
  <si>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</si>
  <si>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</si>
  <si>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</si>
  <si>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</si>
  <si>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</si>
  <si>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</si>
  <si>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из плодов консервированных</t>
  </si>
  <si>
    <t>Бутерброд с маслом</t>
  </si>
  <si>
    <t>75\10</t>
  </si>
  <si>
    <t>Суп из овощей</t>
  </si>
  <si>
    <t>Каша гречневая рассыпчатая</t>
  </si>
  <si>
    <t>Гуляш мясной</t>
  </si>
  <si>
    <t>5-11кл</t>
  </si>
  <si>
    <t>Каша молочная манная</t>
  </si>
  <si>
    <t>Чай с сахавром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</si>
</sst>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7" sqref="N16: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38</v>
      </c>
      <c r="E4" s="15">
        <v>250</v>
      </c>
      <c r="F4" s="24">
        <v>76.64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39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32</v>
      </c>
      <c r="E7" s="17" t="s">
        <v>33</v>
      </c>
      <c r="F7" s="25">
        <v>69.930000000000007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153.25</v>
      </c>
      <c r="G8" s="26">
        <f>G4+G5+G6+G7</f>
        <v>519</v>
      </c>
      <c r="H8" s="26">
        <f>H4+H5+H6+H7</f>
        <v>13</v>
      </c>
      <c r="I8" s="26">
        <f>I4+I5+I6+I7</f>
        <v>8</v>
      </c>
      <c r="J8" s="26">
        <f>J4+J5+J6+J7</f>
        <v>102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34</v>
      </c>
      <c r="E13" s="17">
        <v>300</v>
      </c>
      <c r="F13" s="25">
        <v>133.68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219</v>
      </c>
      <c r="D14" s="32" t="s">
        <v>35</v>
      </c>
      <c r="E14" s="17">
        <v>220</v>
      </c>
      <c r="F14" s="25">
        <v>32.08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180</v>
      </c>
      <c r="D15" s="32" t="s">
        <v>36</v>
      </c>
      <c r="E15" s="17">
        <v>120</v>
      </c>
      <c r="F15" s="25">
        <v>90.37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31</v>
      </c>
      <c r="E18" s="17">
        <v>200</v>
      </c>
      <c r="F18" s="25">
        <v>76.150000000000006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342.40999999999997</v>
      </c>
      <c r="G19" s="30">
        <f t="shared" ref="G19:J19" si="1">G13+G14+G15+G16+G17+G18</f>
        <v>1190</v>
      </c>
      <c r="H19" s="30">
        <f t="shared" si="1"/>
        <v>42</v>
      </c>
      <c r="I19" s="30">
        <f t="shared" si="1"/>
        <v>39</v>
      </c>
      <c r="J19" s="30">
        <f t="shared" si="1"/>
        <v>164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495.65999999999997</v>
      </c>
      <c r="G20" s="26">
        <f>G8+G19</f>
        <v>1709</v>
      </c>
      <c r="H20" s="26">
        <f t="shared" ref="H20:J20" si="2">H19+H11+H8</f>
        <v>55</v>
      </c>
      <c r="I20" s="26">
        <f t="shared" si="2"/>
        <v>47</v>
      </c>
      <c r="J20" s="26">
        <f t="shared" si="2"/>
        <v>266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2023-11-16T01:39:14Z</dcterms:modified>
</cp:coreProperties>
</file>