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J8"/>
  <c r="I8"/>
  <c r="H8"/>
  <c r="G8"/>
  <c r="F8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<sst xmlns="http://schemas.openxmlformats.org/spreadsheetml/2006/main" count="41" uniqueCount="39">
  <si>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</si>
  <si>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</si>
  <si>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</si>
  <si>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</si>
  <si>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</si>
  <si>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</si>
  <si>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</si>
  <si>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</si>
  <si>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</si>
  <si>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</si>
  <si>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</si>
  <si>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</si>
  <si>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</si>
  <si>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</si>
  <si>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</si>
  <si>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</si>
  <si>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</si>
  <si>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</si>
  <si>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</si>
  <si>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</si>
  <si>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</si>
  <si>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</si>
  <si>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</si>
  <si>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</si>
  <si>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</si>
  <si>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</si>
  <si>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</si>
  <si>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</si>
  <si>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</si>
  <si>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</si>
  <si>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</si>
  <si>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</si>
  <si>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</si>
  <si>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Компот из плодов консервированных</t>
  </si>
  <si>
    <t>Суп из макаронных изделий на курином бул</t>
  </si>
  <si>
    <t>Плов вегетарианский</t>
  </si>
  <si>
    <t>5-11кл</t>
  </si>
  <si>
    <t>Каша молочная ячневая</t>
  </si>
  <si>
    <t>Чай с сахавром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</si>
</sst>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9" sqref="K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36</v>
      </c>
      <c r="I1" t="s">
        <v>1</v>
      </c>
      <c r="J1" s="22">
        <v>45243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37</v>
      </c>
      <c r="E4" s="15">
        <v>250</v>
      </c>
      <c r="F4" s="24">
        <v>76.92</v>
      </c>
      <c r="G4" s="15">
        <v>301</v>
      </c>
      <c r="H4" s="15">
        <v>9</v>
      </c>
      <c r="I4" s="15">
        <v>8</v>
      </c>
      <c r="J4" s="16">
        <v>48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38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31</v>
      </c>
      <c r="E7" s="17" t="s">
        <v>32</v>
      </c>
      <c r="F7" s="25">
        <v>23.13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106.72999999999999</v>
      </c>
      <c r="G8" s="26">
        <f>G4+G5+G6+G7</f>
        <v>575</v>
      </c>
      <c r="H8" s="26">
        <f>H4+H5+H6+H7</f>
        <v>15</v>
      </c>
      <c r="I8" s="26">
        <f>I4+I5+I6+I7</f>
        <v>9</v>
      </c>
      <c r="J8" s="26">
        <f>J4+J5+J6+J7</f>
        <v>111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47</v>
      </c>
      <c r="D13" s="32" t="s">
        <v>34</v>
      </c>
      <c r="E13" s="17">
        <v>300</v>
      </c>
      <c r="F13" s="25">
        <v>40.32</v>
      </c>
      <c r="G13" s="17">
        <v>149</v>
      </c>
      <c r="H13" s="17">
        <v>3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127</v>
      </c>
      <c r="D14" s="32" t="s">
        <v>35</v>
      </c>
      <c r="E14" s="17">
        <v>230</v>
      </c>
      <c r="F14" s="25">
        <v>59.56</v>
      </c>
      <c r="G14" s="17">
        <v>529</v>
      </c>
      <c r="H14" s="17">
        <v>7</v>
      </c>
      <c r="I14" s="17">
        <v>14</v>
      </c>
      <c r="J14" s="18">
        <v>94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281</v>
      </c>
      <c r="D18" s="32" t="s">
        <v>33</v>
      </c>
      <c r="E18" s="17">
        <v>200</v>
      </c>
      <c r="F18" s="25">
        <v>76.150000000000006</v>
      </c>
      <c r="G18" s="17">
        <v>157</v>
      </c>
      <c r="H18" s="17">
        <v>0</v>
      </c>
      <c r="I18" s="17">
        <v>0</v>
      </c>
      <c r="J18" s="18">
        <v>40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186.16</v>
      </c>
      <c r="G19" s="30">
        <f t="shared" ref="G19:J19" si="1">G13+G14+G15+G16+G17+G18</f>
        <v>1011</v>
      </c>
      <c r="H19" s="30">
        <f t="shared" si="1"/>
        <v>15</v>
      </c>
      <c r="I19" s="30">
        <f t="shared" si="1"/>
        <v>17</v>
      </c>
      <c r="J19" s="30">
        <f t="shared" si="1"/>
        <v>196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292.89</v>
      </c>
      <c r="G20" s="26">
        <f>G8+G19</f>
        <v>1586</v>
      </c>
      <c r="H20" s="26">
        <f t="shared" ref="H20:J20" si="2">H19+H11+H8</f>
        <v>30</v>
      </c>
      <c r="I20" s="26">
        <f t="shared" si="2"/>
        <v>26</v>
      </c>
      <c r="J20" s="26">
        <f t="shared" si="2"/>
        <v>307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2023-11-12T00:21:42Z</dcterms:modified>
</cp:coreProperties>
</file>