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3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G8"/>
  <c r="F8"/>
  <c r="G19"/>
  <c r="H11"/>
  <c r="I11"/>
  <c r="J11"/>
  <c r="G11"/>
  <c r="F19"/>
  <c r="F11"/>
  <c r="H20" l="1"/>
  <c r="G20"/>
  <c r="J20"/>
  <c r="I20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<sst xmlns="http://schemas.openxmlformats.org/spreadsheetml/2006/main" count="40" uniqueCount="37">
  <si>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</si>
  <si>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</si>
  <si>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</si>
  <si>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</si>
  <si>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</si>
  <si>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</si>
  <si>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</si>
  <si>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</si>
  <si>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</si>
  <si>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</si>
  <si>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</si>
  <si>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</si>
  <si>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</si>
  <si>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</si>
  <si>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</si>
  <si>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</si>
  <si>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</si>
  <si>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</si>
  <si>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</si>
  <si>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</si>
  <si>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</si>
  <si>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</si>
  <si>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</si>
  <si>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</si>
  <si>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</si>
  <si>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</si>
  <si>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</si>
  <si>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</si>
  <si>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</si>
  <si>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</si>
  <si>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</si>
  <si>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компот из плодов консервированных</t>
  </si>
  <si>
    <t>Каша молочная манная</t>
  </si>
  <si>
    <t>Суп картофельный с макаронами</t>
  </si>
  <si>
    <t>Язычок</t>
  </si>
  <si>
    <t>5-11кл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</si>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</sst>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9" sqref="O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35</v>
      </c>
      <c r="I1" t="s">
        <v>1</v>
      </c>
      <c r="J1" s="22">
        <v>45224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32</v>
      </c>
      <c r="E4" s="15">
        <v>250</v>
      </c>
      <c r="F4" s="24">
        <v>46.36</v>
      </c>
      <c r="G4" s="15">
        <v>299</v>
      </c>
      <c r="H4" s="15">
        <v>9</v>
      </c>
      <c r="I4" s="15">
        <v>9</v>
      </c>
      <c r="J4" s="16">
        <v>48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36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30</v>
      </c>
      <c r="E7" s="17">
        <v>75</v>
      </c>
      <c r="F7" s="25">
        <v>10.130000000000001</v>
      </c>
      <c r="G7" s="17">
        <v>176</v>
      </c>
      <c r="H7" s="17">
        <v>6</v>
      </c>
      <c r="I7" s="17">
        <v>0</v>
      </c>
      <c r="J7" s="18">
        <v>36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63.17</v>
      </c>
      <c r="G8" s="26">
        <f>G4+G5+G6+G7</f>
        <v>524</v>
      </c>
      <c r="H8" s="26">
        <f>H4+H5+H6+H7</f>
        <v>15</v>
      </c>
      <c r="I8" s="26">
        <f>I4+I5+I6+I7</f>
        <v>9</v>
      </c>
      <c r="J8" s="26">
        <f>J4+J5+J6+J7</f>
        <v>96</v>
      </c>
    </row>
    <row r="9" spans="1:10">
      <c r="A9" s="4" t="s">
        <v>13</v>
      </c>
      <c r="B9" s="11" t="s">
        <v>20</v>
      </c>
      <c r="C9" s="6"/>
      <c r="D9" s="32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47</v>
      </c>
      <c r="D13" s="32" t="s">
        <v>33</v>
      </c>
      <c r="E13" s="17">
        <v>300</v>
      </c>
      <c r="F13" s="25">
        <v>93.07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214</v>
      </c>
      <c r="D14" s="32" t="s">
        <v>34</v>
      </c>
      <c r="E14" s="17">
        <v>120</v>
      </c>
      <c r="F14" s="25">
        <v>47.09</v>
      </c>
      <c r="G14" s="17">
        <v>379</v>
      </c>
      <c r="H14" s="17">
        <v>4</v>
      </c>
      <c r="I14" s="17">
        <v>6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31</v>
      </c>
      <c r="E18" s="17">
        <v>200</v>
      </c>
      <c r="F18" s="25">
        <v>65.650000000000006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215.94</v>
      </c>
      <c r="G19" s="30">
        <f>G13+G14+G15+G16+G17+G18</f>
        <v>765</v>
      </c>
      <c r="H19" s="30">
        <f>H13+H14+H17+H18</f>
        <v>12</v>
      </c>
      <c r="I19" s="30">
        <f>I13+I14+I15+I16+I17+I18</f>
        <v>9</v>
      </c>
      <c r="J19" s="30">
        <f>J12+J13+J14+J15+J16+J17+J18</f>
        <v>145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279.11</v>
      </c>
      <c r="G20" s="26">
        <f>G8+G11+G19</f>
        <v>1289</v>
      </c>
      <c r="H20" s="26">
        <f t="shared" ref="H20:I20" si="1">H8+H11+H19</f>
        <v>27</v>
      </c>
      <c r="I20" s="26">
        <f t="shared" si="1"/>
        <v>18</v>
      </c>
      <c r="J20" s="26">
        <f>J8+J11+J19</f>
        <v>241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2023-10-25T05:36:43Z</dcterms:modified>
</cp:coreProperties>
</file>