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<sst xmlns="http://schemas.openxmlformats.org/spreadsheetml/2006/main" count="42" uniqueCount="40">
  <si>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</si>
  <si>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</si>
  <si>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</si>
  <si>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</si>
  <si>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</si>
  <si>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</si>
  <si>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</si>
  <si>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</si>
  <si>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</si>
  <si>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</si>
  <si>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</si>
  <si>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</si>
  <si>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</si>
  <si>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</si>
  <si>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</si>
  <si>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</si>
  <si>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</si>
  <si>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</si>
  <si>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</si>
  <si>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</si>
  <si>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</si>
  <si>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</si>
  <si>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</si>
  <si>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</si>
  <si>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</si>
  <si>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</si>
  <si>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</si>
  <si>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</si>
  <si>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</si>
  <si>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</si>
  <si>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</si>
  <si>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</si>
  <si>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</si>
  <si>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молочный пшеничный</t>
  </si>
  <si>
    <t>Суп из овощей на мясном бульоне</t>
  </si>
  <si>
    <t>Омлет с маслом</t>
  </si>
  <si>
    <t>Горошек зеленый</t>
  </si>
  <si>
    <t>Компот из плодов консервированных</t>
  </si>
  <si>
    <t>5-11кл</t>
  </si>
  <si>
    <t>Кофейный напиток на сгущенном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</si>
</sst>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F31: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90.46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285</v>
      </c>
      <c r="D6" s="32" t="s">
        <v>39</v>
      </c>
      <c r="E6" s="17">
        <v>200</v>
      </c>
      <c r="F6" s="25">
        <v>35.6</v>
      </c>
      <c r="G6" s="17">
        <v>132</v>
      </c>
      <c r="H6" s="17">
        <v>2</v>
      </c>
      <c r="I6" s="17">
        <v>2</v>
      </c>
      <c r="J6" s="18">
        <v>26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149.19</v>
      </c>
      <c r="G8" s="26">
        <f>G4+G5+G6+G7</f>
        <v>580</v>
      </c>
      <c r="H8" s="26">
        <f>H4+H5+H6+H7</f>
        <v>15</v>
      </c>
      <c r="I8" s="26">
        <f>I4+I5+I6+I7</f>
        <v>12</v>
      </c>
      <c r="J8" s="26">
        <f>J4+J5+J6+J7</f>
        <v>105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34</v>
      </c>
      <c r="E13" s="17">
        <v>300</v>
      </c>
      <c r="F13" s="25">
        <v>164.2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135</v>
      </c>
      <c r="D14" s="32" t="s">
        <v>35</v>
      </c>
      <c r="E14" s="17">
        <v>200</v>
      </c>
      <c r="F14" s="25">
        <v>86.28</v>
      </c>
      <c r="G14" s="17">
        <v>351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>
        <v>229</v>
      </c>
      <c r="D15" s="32" t="s">
        <v>36</v>
      </c>
      <c r="E15" s="17">
        <v>50</v>
      </c>
      <c r="F15" s="25">
        <v>22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37</v>
      </c>
      <c r="E18" s="17">
        <v>200</v>
      </c>
      <c r="F18" s="25">
        <v>74.650000000000006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357.26</v>
      </c>
      <c r="G19" s="30">
        <f>G13+G14+G15+G16+G17+G18</f>
        <v>861</v>
      </c>
      <c r="H19" s="30">
        <f>H13+H14+H17+H18</f>
        <v>18</v>
      </c>
      <c r="I19" s="30">
        <f>I13+I14+I15+I16+I17+I18</f>
        <v>42</v>
      </c>
      <c r="J19" s="30">
        <f>J12+J13+J14+J15+J16+J17+J18</f>
        <v>99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506.45</v>
      </c>
      <c r="G20" s="26">
        <f>G8+G19</f>
        <v>1441</v>
      </c>
      <c r="H20" s="26">
        <f t="shared" ref="H20:J20" si="1">H19+H11+H8</f>
        <v>33</v>
      </c>
      <c r="I20" s="26">
        <f t="shared" si="1"/>
        <v>54</v>
      </c>
      <c r="J20" s="26">
        <f t="shared" si="1"/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2023-10-02T06:59:57Z</dcterms:modified>
</cp:coreProperties>
</file>