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5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J19"/>
  <c r="H19"/>
  <c r="I19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<sst xmlns="http://schemas.openxmlformats.org/spreadsheetml/2006/main" count="43" uniqueCount="41">
  <si>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</si>
  <si>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</si>
  <si>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</si>
  <si>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</si>
  <si>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</si>
  <si>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</si>
  <si>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</si>
  <si>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</si>
  <si>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</si>
  <si>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</si>
  <si>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</si>
  <si>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</si>
  <si>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</si>
  <si>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</si>
  <si>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</si>
  <si>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</si>
  <si>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</si>
  <si>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</si>
  <si>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</si>
  <si>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</si>
  <si>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</si>
  <si>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</si>
  <si>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</si>
  <si>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</si>
  <si>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</si>
  <si>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</si>
  <si>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</si>
  <si>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</si>
  <si>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</si>
  <si>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</si>
  <si>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</si>
  <si>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сахавром</t>
  </si>
  <si>
    <t>Бутерброд с маслом</t>
  </si>
  <si>
    <t>75\10</t>
  </si>
  <si>
    <t>Рассольник ленинградский на мясном бул</t>
  </si>
  <si>
    <t>Макароны отварные</t>
  </si>
  <si>
    <t>Курица в томатном соусе</t>
  </si>
  <si>
    <t>Компот с\фруктов</t>
  </si>
  <si>
    <t>5-11кл</t>
  </si>
  <si>
    <t>Яйцо отварное</t>
  </si>
  <si>
    <t>Сыр ( 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</si>
</sst>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1" t="s">
        <v>39</v>
      </c>
      <c r="E4" s="15">
        <v>80</v>
      </c>
      <c r="F4" s="24">
        <v>52</v>
      </c>
      <c r="G4" s="15">
        <v>126</v>
      </c>
      <c r="H4" s="15">
        <v>10</v>
      </c>
      <c r="I4" s="15">
        <v>10</v>
      </c>
      <c r="J4" s="16">
        <v>0</v>
      </c>
    </row>
    <row r="5" spans="1:10">
      <c r="A5" s="7"/>
      <c r="B5" s="1" t="s">
        <v>12</v>
      </c>
      <c r="C5" s="2">
        <v>366</v>
      </c>
      <c r="D5" s="32" t="s">
        <v>40</v>
      </c>
      <c r="E5" s="17">
        <v>30</v>
      </c>
      <c r="F5" s="25">
        <v>59.4</v>
      </c>
      <c r="G5" s="17">
        <v>109</v>
      </c>
      <c r="H5" s="17">
        <v>7</v>
      </c>
      <c r="I5" s="17">
        <v>9</v>
      </c>
      <c r="J5" s="18">
        <v>0</v>
      </c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32</v>
      </c>
      <c r="E7" s="17" t="s">
        <v>33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141.21</v>
      </c>
      <c r="G8" s="26">
        <f>G4+G5+G6+G7</f>
        <v>509</v>
      </c>
      <c r="H8" s="26">
        <f>H4+H5+H6+H7</f>
        <v>23</v>
      </c>
      <c r="I8" s="26">
        <f>I4+I5+I6+I7</f>
        <v>20</v>
      </c>
      <c r="J8" s="26">
        <f>J4+J5+J6+J7</f>
        <v>63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34</v>
      </c>
      <c r="E13" s="17">
        <v>300</v>
      </c>
      <c r="F13" s="25">
        <v>105.79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227</v>
      </c>
      <c r="D14" s="32" t="s">
        <v>35</v>
      </c>
      <c r="E14" s="17">
        <v>220</v>
      </c>
      <c r="F14" s="25">
        <v>35.49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124.71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37</v>
      </c>
      <c r="E18" s="17">
        <v>200</v>
      </c>
      <c r="F18" s="25">
        <v>30.55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306.67</v>
      </c>
      <c r="G19" s="30">
        <f>G13+G14+G15+G16+G17+G18</f>
        <v>1343</v>
      </c>
      <c r="H19" s="30">
        <f t="shared" ref="H19:I19" si="1">H13+H14+H15+H16+H17+H18</f>
        <v>56</v>
      </c>
      <c r="I19" s="30">
        <f t="shared" si="1"/>
        <v>60</v>
      </c>
      <c r="J19" s="30">
        <f>J13+J17+J18</f>
        <v>87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447.88</v>
      </c>
      <c r="G20" s="26">
        <f>G8+G19</f>
        <v>1852</v>
      </c>
      <c r="H20" s="26">
        <f t="shared" ref="H20:J20" si="2">H19+H11+H8</f>
        <v>79</v>
      </c>
      <c r="I20" s="26">
        <f t="shared" si="2"/>
        <v>80</v>
      </c>
      <c r="J20" s="26">
        <f t="shared" si="2"/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2023-09-24T18:45:24Z</dcterms:modified>
</cp:coreProperties>
</file>