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H19"/>
  <c r="I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<sst xmlns="http://schemas.openxmlformats.org/spreadsheetml/2006/main" count="42" uniqueCount="40">
  <si>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</si>
  <si>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</si>
  <si>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</si>
  <si>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</si>
  <si>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</si>
  <si>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</si>
  <si>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</si>
  <si>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</si>
  <si>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</si>
  <si>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</si>
  <si>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</si>
  <si>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</si>
  <si>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</si>
  <si>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</si>
  <si>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</si>
  <si>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</si>
  <si>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</si>
  <si>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</si>
  <si>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</si>
  <si>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</si>
  <si>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</si>
  <si>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</si>
  <si>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</si>
  <si>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</si>
  <si>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</si>
  <si>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</si>
  <si>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</si>
  <si>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</si>
  <si>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</si>
  <si>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</si>
  <si>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</si>
  <si>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</si>
  <si>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</si>
  <si>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Каша молочная пшеничная</t>
  </si>
  <si>
    <t>Суп картофельный с клецками на мясном</t>
  </si>
  <si>
    <t>Макароны отварные</t>
  </si>
  <si>
    <t>Курица в томатном соусе</t>
  </si>
  <si>
    <t>Компот из смеси сухофруктов</t>
  </si>
  <si>
    <t>5-11кл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</si>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</sst>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250</v>
      </c>
      <c r="F4" s="24">
        <v>57.54</v>
      </c>
      <c r="G4" s="15">
        <v>227</v>
      </c>
      <c r="H4" s="15">
        <v>7</v>
      </c>
      <c r="I4" s="15">
        <v>10</v>
      </c>
      <c r="J4" s="16">
        <v>28</v>
      </c>
    </row>
    <row r="5" spans="1:10">
      <c r="A5" s="7"/>
      <c r="B5" s="1" t="s">
        <v>12</v>
      </c>
      <c r="C5" s="2">
        <v>294</v>
      </c>
      <c r="D5" s="32" t="s">
        <v>39</v>
      </c>
      <c r="E5" s="17">
        <v>210</v>
      </c>
      <c r="F5" s="25">
        <v>42.34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123.00999999999999</v>
      </c>
      <c r="G8" s="26">
        <f>G7+G6+G5+G4</f>
        <v>514</v>
      </c>
      <c r="H8" s="26">
        <f t="shared" ref="H8:J8" si="0">H7+H6+H5+H4</f>
        <v>13</v>
      </c>
      <c r="I8" s="26">
        <f t="shared" si="0"/>
        <v>11</v>
      </c>
      <c r="J8" s="26">
        <f t="shared" si="0"/>
        <v>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46</v>
      </c>
      <c r="D13" s="32" t="s">
        <v>34</v>
      </c>
      <c r="E13" s="17">
        <v>300</v>
      </c>
      <c r="F13" s="25">
        <v>86.41</v>
      </c>
      <c r="G13" s="17">
        <v>134</v>
      </c>
      <c r="H13" s="17">
        <v>5</v>
      </c>
      <c r="I13" s="17">
        <v>4</v>
      </c>
      <c r="J13" s="18">
        <v>20</v>
      </c>
    </row>
    <row r="14" spans="1:10">
      <c r="A14" s="7"/>
      <c r="B14" s="1" t="s">
        <v>17</v>
      </c>
      <c r="C14" s="2">
        <v>227</v>
      </c>
      <c r="D14" s="32" t="s">
        <v>35</v>
      </c>
      <c r="E14" s="17">
        <v>220</v>
      </c>
      <c r="F14" s="25">
        <v>32.340000000000003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110.21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33.6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272.69</v>
      </c>
      <c r="G19" s="30">
        <f>G13+G14+G15+G17+G18</f>
        <v>1268</v>
      </c>
      <c r="H19" s="30">
        <f t="shared" ref="H19:I19" si="2">H13+H14+H15+H16+H17+H18</f>
        <v>53</v>
      </c>
      <c r="I19" s="30">
        <f t="shared" si="2"/>
        <v>54</v>
      </c>
      <c r="J19" s="30">
        <f>J13+J17+J18</f>
        <v>84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395.7</v>
      </c>
      <c r="G20" s="26">
        <f>G8+G19</f>
        <v>1782</v>
      </c>
      <c r="H20" s="26">
        <f t="shared" ref="H20:J20" si="3">H19+H11+H8</f>
        <v>66</v>
      </c>
      <c r="I20" s="26">
        <f t="shared" si="3"/>
        <v>65</v>
      </c>
      <c r="J20" s="26">
        <f t="shared" si="3"/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2023-09-18T20:11:55Z</dcterms:modified>
</cp:coreProperties>
</file>