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<sst xmlns="http://schemas.openxmlformats.org/spreadsheetml/2006/main" count="43" uniqueCount="41">
  <si>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</si>
  <si>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</si>
  <si>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</si>
  <si>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</si>
  <si>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</si>
  <si>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</si>
  <si>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</si>
  <si>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</si>
  <si>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</si>
  <si>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</si>
  <si>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</si>
  <si>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</si>
  <si>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</si>
  <si>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</si>
  <si>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</si>
  <si>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</si>
  <si>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</si>
  <si>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</si>
  <si>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</si>
  <si>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</si>
  <si>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</si>
  <si>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</si>
  <si>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</si>
  <si>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</si>
  <si>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</si>
  <si>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</si>
  <si>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</si>
  <si>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</si>
  <si>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</si>
  <si>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</si>
  <si>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</si>
  <si>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</si>
  <si>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</si>
  <si>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свежемороженных фруктов</t>
  </si>
  <si>
    <t>Вафли</t>
  </si>
  <si>
    <t>Суп молочный пшенный</t>
  </si>
  <si>
    <t>Суп картофельный с макаронами на мясном</t>
  </si>
  <si>
    <t>Гороховое пюре</t>
  </si>
  <si>
    <t>Гуляш мясной</t>
  </si>
  <si>
    <t>5-11кл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</si>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</sst>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300</v>
      </c>
      <c r="F4" s="24">
        <v>58.44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40</v>
      </c>
      <c r="E5" s="17">
        <v>210</v>
      </c>
      <c r="F5" s="25">
        <v>42.34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50</v>
      </c>
      <c r="F7" s="25">
        <v>33.6</v>
      </c>
      <c r="G7" s="17">
        <v>287</v>
      </c>
      <c r="H7" s="17">
        <v>2</v>
      </c>
      <c r="I7" s="17">
        <v>20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157.51</v>
      </c>
      <c r="G8" s="26">
        <f>G7+G6+G5+G4</f>
        <v>797</v>
      </c>
      <c r="H8" s="26">
        <f t="shared" ref="H8:J8" si="0">H7+H6+H5+H4</f>
        <v>15</v>
      </c>
      <c r="I8" s="26">
        <f t="shared" si="0"/>
        <v>30</v>
      </c>
      <c r="J8" s="26">
        <f t="shared" si="0"/>
        <v>120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36</v>
      </c>
      <c r="E13" s="17">
        <v>300</v>
      </c>
      <c r="F13" s="25">
        <v>86.96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130</v>
      </c>
      <c r="D14" s="32" t="s">
        <v>37</v>
      </c>
      <c r="E14" s="17">
        <v>220</v>
      </c>
      <c r="F14" s="25">
        <v>33.64</v>
      </c>
      <c r="G14" s="17">
        <v>361</v>
      </c>
      <c r="H14" s="17">
        <v>25</v>
      </c>
      <c r="I14" s="17">
        <v>6</v>
      </c>
      <c r="J14" s="18">
        <v>56</v>
      </c>
    </row>
    <row r="15" spans="1:10">
      <c r="A15" s="7"/>
      <c r="B15" s="1" t="s">
        <v>18</v>
      </c>
      <c r="C15" s="2">
        <v>180</v>
      </c>
      <c r="D15" s="32" t="s">
        <v>38</v>
      </c>
      <c r="E15" s="17">
        <v>120</v>
      </c>
      <c r="F15" s="25">
        <v>96.26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288.34000000000003</v>
      </c>
      <c r="G19" s="30">
        <f>G13+G14+G15+G16+G17+G18</f>
        <v>1079</v>
      </c>
      <c r="H19" s="30">
        <f t="shared" ref="H19:I19" si="2">H13+H14+H15+H16+H17+H18</f>
        <v>55</v>
      </c>
      <c r="I19" s="30">
        <f t="shared" si="2"/>
        <v>33</v>
      </c>
      <c r="J19" s="30">
        <f>J13+J17+J18</f>
        <v>77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445.85</v>
      </c>
      <c r="G20" s="26">
        <f>G8+G19</f>
        <v>1876</v>
      </c>
      <c r="H20" s="26">
        <f t="shared" ref="H20:J20" si="3">H19+H11+H8</f>
        <v>70</v>
      </c>
      <c r="I20" s="26">
        <f t="shared" si="3"/>
        <v>63</v>
      </c>
      <c r="J20" s="26">
        <f t="shared" si="3"/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2023-09-17T20:00:48Z</dcterms:modified>
</cp:coreProperties>
</file>