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7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<sst xmlns="http://schemas.openxmlformats.org/spreadsheetml/2006/main" count="42" uniqueCount="39">
  <si>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</si>
  <si>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</si>
  <si>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</si>
  <si>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</si>
  <si>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</si>
  <si>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</si>
  <si>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</si>
  <si>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</si>
  <si>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</si>
  <si>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</si>
  <si>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</si>
  <si>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</si>
  <si>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</si>
  <si>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</si>
  <si>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</si>
  <si>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</si>
  <si>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</si>
  <si>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</si>
  <si>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</si>
  <si>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</si>
  <si>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</si>
  <si>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</si>
  <si>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</si>
  <si>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</si>
  <si>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</si>
  <si>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</si>
  <si>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</si>
  <si>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</si>
  <si>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</si>
  <si>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</si>
  <si>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</si>
  <si>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</si>
  <si>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Щи со св капустой на мясном бульоне</t>
  </si>
  <si>
    <t>Каша гречневая рассыпчатая</t>
  </si>
  <si>
    <t>Тефтели мясные с рисом</t>
  </si>
  <si>
    <t>Овощи соленые</t>
  </si>
  <si>
    <t>компот из св мороженных фруктов</t>
  </si>
  <si>
    <t>5-11кл</t>
  </si>
  <si>
    <t>Каша молочная манная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</si>
</sst>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34" sqref="R30:R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38</v>
      </c>
      <c r="E4" s="15">
        <v>205</v>
      </c>
      <c r="F4" s="24">
        <v>59.6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294</v>
      </c>
      <c r="D7" s="32" t="s">
        <v>31</v>
      </c>
      <c r="E7" s="17">
        <v>210</v>
      </c>
      <c r="F7" s="25">
        <v>12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81.73</v>
      </c>
      <c r="G8" s="26">
        <f>G7+G6+G5+G4</f>
        <v>483</v>
      </c>
      <c r="H8" s="26">
        <f t="shared" ref="H8:J8" si="0">H7+H6+H5+H4</f>
        <v>12</v>
      </c>
      <c r="I8" s="26">
        <f t="shared" si="0"/>
        <v>7</v>
      </c>
      <c r="J8" s="26">
        <f t="shared" si="0"/>
        <v>90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57</v>
      </c>
      <c r="D13" s="32" t="s">
        <v>32</v>
      </c>
      <c r="E13" s="17">
        <v>300</v>
      </c>
      <c r="F13" s="25">
        <v>114.5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219</v>
      </c>
      <c r="D14" s="32" t="s">
        <v>33</v>
      </c>
      <c r="E14" s="17">
        <v>220</v>
      </c>
      <c r="F14" s="25">
        <v>33.4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202</v>
      </c>
      <c r="D15" s="32" t="s">
        <v>34</v>
      </c>
      <c r="E15" s="17">
        <v>120</v>
      </c>
      <c r="F15" s="25">
        <v>97.41</v>
      </c>
      <c r="G15" s="17">
        <v>235</v>
      </c>
      <c r="H15" s="17">
        <v>11</v>
      </c>
      <c r="I15" s="17">
        <v>16</v>
      </c>
      <c r="J15" s="18">
        <v>11</v>
      </c>
    </row>
    <row r="16" spans="1:10">
      <c r="A16" s="7"/>
      <c r="B16" s="1" t="s">
        <v>19</v>
      </c>
      <c r="C16" s="2">
        <v>247</v>
      </c>
      <c r="D16" s="32" t="s">
        <v>35</v>
      </c>
      <c r="E16" s="17">
        <v>100</v>
      </c>
      <c r="F16" s="25">
        <v>49.92</v>
      </c>
      <c r="G16" s="17">
        <v>15</v>
      </c>
      <c r="H16" s="17">
        <v>1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36</v>
      </c>
      <c r="E18" s="17">
        <v>200</v>
      </c>
      <c r="F18" s="25">
        <v>54.15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359.51</v>
      </c>
      <c r="G19" s="30">
        <f>G13+G14+G15+G16+G17+G18</f>
        <v>1007</v>
      </c>
      <c r="H19" s="30">
        <f t="shared" ref="H19:I19" si="2">H13+H14+H15+H16+H17+H18</f>
        <v>32</v>
      </c>
      <c r="I19" s="30">
        <f t="shared" si="2"/>
        <v>32</v>
      </c>
      <c r="J19" s="30">
        <f>J13+J14+J17+J18</f>
        <v>130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441.24</v>
      </c>
      <c r="G20" s="26">
        <f>G8+G19</f>
        <v>1490</v>
      </c>
      <c r="H20" s="26">
        <f t="shared" ref="H20:J20" si="3">H19+H11+H8</f>
        <v>44</v>
      </c>
      <c r="I20" s="26">
        <f t="shared" si="3"/>
        <v>39</v>
      </c>
      <c r="J20" s="26">
        <f t="shared" si="3"/>
        <v>220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2023-05-17T04:48:26Z</dcterms:modified>
</cp:coreProperties>
</file>