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7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H8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<sst xmlns="http://schemas.openxmlformats.org/spreadsheetml/2006/main" count="43" uniqueCount="40">
  <si>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</si>
  <si>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</si>
  <si>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</si>
  <si>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</si>
  <si>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</si>
  <si>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</si>
  <si>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</si>
  <si>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</si>
  <si>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</si>
  <si>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</si>
  <si>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</si>
  <si>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</si>
  <si>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</si>
  <si>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</si>
  <si>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</si>
  <si>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</si>
  <si>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</si>
  <si>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</si>
  <si>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</si>
  <si>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</si>
  <si>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</si>
  <si>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</si>
  <si>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</si>
  <si>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</si>
  <si>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</si>
  <si>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</si>
  <si>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</si>
  <si>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</si>
  <si>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</si>
  <si>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</si>
  <si>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</si>
  <si>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</si>
  <si>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пшенный</t>
  </si>
  <si>
    <t>Чай с лимоном</t>
  </si>
  <si>
    <t>Конфеты шоколадные</t>
  </si>
  <si>
    <t>Борщ с картофелем и с капустой</t>
  </si>
  <si>
    <t>Каша гречневая  рассыпчатая</t>
  </si>
  <si>
    <t>Сосиски</t>
  </si>
  <si>
    <t>5-11кл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</si>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</sst>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O19" sqref="O12:P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32</v>
      </c>
      <c r="E4" s="15">
        <v>300</v>
      </c>
      <c r="F4" s="22">
        <v>56.32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5">
        <v>294</v>
      </c>
      <c r="D5" s="31" t="s">
        <v>33</v>
      </c>
      <c r="E5" s="26">
        <v>210</v>
      </c>
      <c r="F5" s="27">
        <v>15.58</v>
      </c>
      <c r="G5" s="27">
        <v>62</v>
      </c>
      <c r="H5" s="27">
        <v>0</v>
      </c>
      <c r="I5" s="27">
        <v>0</v>
      </c>
      <c r="J5" s="27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39</v>
      </c>
      <c r="E7" s="15">
        <v>50</v>
      </c>
      <c r="F7" s="22">
        <v>48</v>
      </c>
      <c r="G7" s="15">
        <v>158</v>
      </c>
      <c r="H7" s="15">
        <v>4</v>
      </c>
      <c r="I7" s="15">
        <v>2</v>
      </c>
      <c r="J7" s="16">
        <v>23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130.03</v>
      </c>
      <c r="G8" s="24">
        <f>G7+G6+G5+G4</f>
        <v>668</v>
      </c>
      <c r="H8" s="24">
        <f t="shared" ref="H8:J8" si="0">H7+H6+H5+H4</f>
        <v>17</v>
      </c>
      <c r="I8" s="24">
        <f t="shared" si="0"/>
        <v>12</v>
      </c>
      <c r="J8" s="24">
        <f t="shared" si="0"/>
        <v>117</v>
      </c>
    </row>
    <row r="9" spans="1:10">
      <c r="A9" s="4" t="s">
        <v>13</v>
      </c>
      <c r="B9" s="11" t="s">
        <v>20</v>
      </c>
      <c r="C9" s="6"/>
      <c r="D9" s="28" t="s">
        <v>34</v>
      </c>
      <c r="E9" s="15">
        <v>50</v>
      </c>
      <c r="F9" s="22">
        <v>77.5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77.5</v>
      </c>
      <c r="G11" s="24">
        <f>G10+G9</f>
        <v>106</v>
      </c>
      <c r="H11" s="24">
        <f t="shared" ref="H11:J11" si="1">H10+H9</f>
        <v>7</v>
      </c>
      <c r="I11" s="24">
        <f t="shared" si="1"/>
        <v>3</v>
      </c>
      <c r="J11" s="24">
        <f t="shared" si="1"/>
        <v>12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57</v>
      </c>
      <c r="D13" s="29" t="s">
        <v>35</v>
      </c>
      <c r="E13" s="17">
        <v>300</v>
      </c>
      <c r="F13" s="23">
        <v>157.78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219</v>
      </c>
      <c r="D14" s="29" t="s">
        <v>36</v>
      </c>
      <c r="E14" s="17">
        <v>220</v>
      </c>
      <c r="F14" s="23">
        <v>32.4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205</v>
      </c>
      <c r="D15" s="29" t="s">
        <v>37</v>
      </c>
      <c r="E15" s="17">
        <v>120</v>
      </c>
      <c r="F15" s="23">
        <v>180.7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31</v>
      </c>
      <c r="E17" s="26">
        <v>200</v>
      </c>
      <c r="F17" s="27">
        <v>5.63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386.64</v>
      </c>
      <c r="G19" s="27">
        <f t="shared" ref="G19:J19" si="2">G12+G13+G14+G15+G16+G17+G18</f>
        <v>924</v>
      </c>
      <c r="H19" s="27">
        <f t="shared" si="2"/>
        <v>27</v>
      </c>
      <c r="I19" s="27">
        <f t="shared" si="2"/>
        <v>32</v>
      </c>
      <c r="J19" s="27">
        <f t="shared" si="2"/>
        <v>129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594.16999999999996</v>
      </c>
      <c r="G20" s="24">
        <f>G8+G19</f>
        <v>1592</v>
      </c>
      <c r="H20" s="24">
        <f t="shared" ref="H20:J20" si="3">H19+H11+H8</f>
        <v>51</v>
      </c>
      <c r="I20" s="24">
        <f t="shared" si="3"/>
        <v>47</v>
      </c>
      <c r="J20" s="24">
        <f t="shared" si="3"/>
        <v>258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2023-04-15T19:27:21Z</dcterms:modified>
</cp:coreProperties>
</file>