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1.04.2023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<sst xmlns="http://schemas.openxmlformats.org/spreadsheetml/2006/main" count="44" uniqueCount="41">
  <si>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</si>
  <si>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</si>
  <si>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</si>
  <si>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</si>
  <si>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</si>
  <si>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</si>
  <si>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</si>
  <si>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</si>
  <si>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</si>
  <si>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</si>
  <si>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</si>
  <si>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</si>
  <si>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</si>
  <si>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</si>
  <si>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</si>
  <si>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</si>
  <si>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</si>
  <si>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</si>
  <si>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</si>
  <si>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</si>
  <si>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</si>
  <si>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</si>
  <si>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</si>
  <si>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</si>
  <si>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</si>
  <si>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</si>
  <si>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</si>
  <si>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</si>
  <si>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</si>
  <si>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</si>
  <si>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</si>
  <si>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лимоном</t>
  </si>
  <si>
    <t>Макаронные изделия  отварные</t>
  </si>
  <si>
    <t>Суп молочный геркулесовый</t>
  </si>
  <si>
    <t>Сыр(порциями)</t>
  </si>
  <si>
    <t>Яблоки</t>
  </si>
  <si>
    <t>Щи с капустой и картофелем на мясном бульоне</t>
  </si>
  <si>
    <t>Колбаса отварная</t>
  </si>
  <si>
    <t>Компот из плодов консервированных</t>
  </si>
  <si>
    <t>5-11кл</t>
  </si>
  <si>
    <t>28/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</si>
</sst>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45027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65.959999999999994</v>
      </c>
      <c r="G4" s="15">
        <v>223</v>
      </c>
      <c r="H4" s="15">
        <v>7</v>
      </c>
      <c r="I4" s="15">
        <v>9</v>
      </c>
      <c r="J4" s="16" t="s">
        <v>40</v>
      </c>
    </row>
    <row r="5" spans="1:10">
      <c r="A5" s="7"/>
      <c r="B5" s="1" t="s">
        <v>12</v>
      </c>
      <c r="C5" s="2">
        <v>294</v>
      </c>
      <c r="D5" s="32" t="s">
        <v>31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34</v>
      </c>
      <c r="E7" s="15">
        <v>30</v>
      </c>
      <c r="F7" s="24">
        <v>46.5</v>
      </c>
      <c r="G7" s="15">
        <v>109</v>
      </c>
      <c r="H7" s="15">
        <v>7</v>
      </c>
      <c r="I7" s="15">
        <v>9</v>
      </c>
      <c r="J7" s="16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140.33999999999997</v>
      </c>
      <c r="G8" s="26">
        <f>G7+G6+G5+G4</f>
        <v>619</v>
      </c>
      <c r="H8" s="26">
        <f t="shared" ref="H8:J8" si="0">H7+H6+H5+H4</f>
        <v>20</v>
      </c>
      <c r="I8" s="26">
        <f t="shared" si="0"/>
        <v>19</v>
      </c>
      <c r="J8" s="26" t="e">
        <f t="shared" si="0"/>
        <v>#VALUE!</v>
      </c>
    </row>
    <row r="9" spans="1:10">
      <c r="A9" s="4" t="s">
        <v>13</v>
      </c>
      <c r="B9" s="11" t="s">
        <v>20</v>
      </c>
      <c r="C9" s="6"/>
      <c r="D9" s="31" t="s">
        <v>35</v>
      </c>
      <c r="E9" s="15">
        <v>250</v>
      </c>
      <c r="F9" s="24">
        <v>222.5</v>
      </c>
      <c r="G9" s="15">
        <v>113</v>
      </c>
      <c r="H9" s="15">
        <v>1</v>
      </c>
      <c r="I9" s="15">
        <v>1</v>
      </c>
      <c r="J9" s="16">
        <v>26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222.5</v>
      </c>
      <c r="G11" s="26">
        <f>G10+G9</f>
        <v>113</v>
      </c>
      <c r="H11" s="26">
        <f t="shared" ref="H11:J11" si="1">H10+H9</f>
        <v>1</v>
      </c>
      <c r="I11" s="26">
        <f t="shared" si="1"/>
        <v>1</v>
      </c>
      <c r="J11" s="26">
        <f t="shared" si="1"/>
        <v>26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30">
      <c r="A13" s="7"/>
      <c r="B13" s="1" t="s">
        <v>16</v>
      </c>
      <c r="C13" s="2">
        <v>57</v>
      </c>
      <c r="D13" s="32" t="s">
        <v>36</v>
      </c>
      <c r="E13" s="17">
        <v>300</v>
      </c>
      <c r="F13" s="25">
        <v>121.98</v>
      </c>
      <c r="G13" s="17">
        <v>133</v>
      </c>
      <c r="H13" s="17">
        <v>2</v>
      </c>
      <c r="I13" s="17">
        <v>8</v>
      </c>
      <c r="J13" s="18">
        <v>13</v>
      </c>
    </row>
    <row r="14" spans="1:10">
      <c r="A14" s="7"/>
      <c r="B14" s="1" t="s">
        <v>17</v>
      </c>
      <c r="C14" s="2">
        <v>227</v>
      </c>
      <c r="D14" s="32" t="s">
        <v>32</v>
      </c>
      <c r="E14" s="17">
        <v>220</v>
      </c>
      <c r="F14" s="25">
        <v>25.8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364</v>
      </c>
      <c r="D15" s="32" t="s">
        <v>37</v>
      </c>
      <c r="E15" s="17">
        <v>120</v>
      </c>
      <c r="F15" s="25">
        <v>206.4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38</v>
      </c>
      <c r="E18" s="17">
        <v>200</v>
      </c>
      <c r="F18" s="25">
        <v>39.200000000000003</v>
      </c>
      <c r="G18" s="17">
        <v>157</v>
      </c>
      <c r="H18" s="17">
        <v>1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403.51</v>
      </c>
      <c r="G19" s="30">
        <f>G13+G14+G15+G16+G17+G18</f>
        <v>956</v>
      </c>
      <c r="H19" s="30">
        <f t="shared" ref="H19:I19" si="2">H13+H14+H15+H16+H17+H18</f>
        <v>23</v>
      </c>
      <c r="I19" s="30">
        <f t="shared" si="2"/>
        <v>32</v>
      </c>
      <c r="J19" s="30">
        <f>J13+J14+J15+J16+J17+J18</f>
        <v>143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766.34999999999991</v>
      </c>
      <c r="G20" s="26">
        <f>G8+G19</f>
        <v>1575</v>
      </c>
      <c r="H20" s="26">
        <f t="shared" ref="H20:J20" si="3">H19+H11+H8</f>
        <v>44</v>
      </c>
      <c r="I20" s="26">
        <f t="shared" si="3"/>
        <v>52</v>
      </c>
      <c r="J20" s="26" t="e">
        <f t="shared" si="3"/>
        <v>#VALUE!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2023-04-11T06:44:02Z</dcterms:modified>
</cp:coreProperties>
</file>