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17.03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H8"/>
  <c r="I8"/>
  <c r="J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<sst xmlns="http://schemas.openxmlformats.org/spreadsheetml/2006/main" count="42" uniqueCount="39">
  <si>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</si>
  <si>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</si>
  <si>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</si>
  <si>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</si>
  <si>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</si>
  <si>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</si>
  <si>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</si>
  <si>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</si>
  <si>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</si>
  <si>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</si>
  <si>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</si>
  <si>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</si>
  <si>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</si>
  <si>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</si>
  <si>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</si>
  <si>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</si>
  <si>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</si>
  <si>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</si>
  <si>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</si>
  <si>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</si>
  <si>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</si>
  <si>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</si>
  <si>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</si>
  <si>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</si>
  <si>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</si>
  <si>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</si>
  <si>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</si>
  <si>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</si>
  <si>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</si>
  <si>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</si>
  <si>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</si>
  <si>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</si>
  <si>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Суп молочный ячневый</t>
  </si>
  <si>
    <t>Суп картофельный с макаронными изделиямина мясном бульоне</t>
  </si>
  <si>
    <t>Каша гречневая  рассыпчатая</t>
  </si>
  <si>
    <t>Котлеты мясные</t>
  </si>
  <si>
    <t>5-11кл</t>
  </si>
  <si>
    <t xml:space="preserve">Шоколад  </t>
  </si>
  <si>
    <t>Компот из тсв мороженных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</si>
</sst>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K31" sqref="K30:K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36</v>
      </c>
      <c r="I1" t="s">
        <v>1</v>
      </c>
      <c r="J1" s="20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32</v>
      </c>
      <c r="E4" s="15">
        <v>300</v>
      </c>
      <c r="F4" s="22">
        <v>53.8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5">
        <v>300</v>
      </c>
      <c r="D5" s="31" t="s">
        <v>31</v>
      </c>
      <c r="E5" s="26">
        <v>200</v>
      </c>
      <c r="F5" s="27">
        <v>6.75</v>
      </c>
      <c r="G5" s="27">
        <v>48</v>
      </c>
      <c r="H5" s="27">
        <v>0</v>
      </c>
      <c r="I5" s="27">
        <v>0</v>
      </c>
      <c r="J5" s="27">
        <v>12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 t="s">
        <v>37</v>
      </c>
      <c r="E7" s="15">
        <v>50</v>
      </c>
      <c r="F7" s="22">
        <v>78</v>
      </c>
      <c r="G7" s="15">
        <v>277</v>
      </c>
      <c r="H7" s="15">
        <v>5</v>
      </c>
      <c r="I7" s="15">
        <v>17</v>
      </c>
      <c r="J7" s="16">
        <v>25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148.68</v>
      </c>
      <c r="G8" s="24">
        <f>G7+G6+G5+G4</f>
        <v>851</v>
      </c>
      <c r="H8" s="24">
        <f t="shared" ref="H8:J8" si="0">H7+H6+H5+H4</f>
        <v>20</v>
      </c>
      <c r="I8" s="24">
        <f t="shared" si="0"/>
        <v>26</v>
      </c>
      <c r="J8" s="24">
        <f t="shared" si="0"/>
        <v>136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 ht="30">
      <c r="A13" s="7"/>
      <c r="B13" s="1" t="s">
        <v>16</v>
      </c>
      <c r="C13" s="2">
        <v>47</v>
      </c>
      <c r="D13" s="29" t="s">
        <v>33</v>
      </c>
      <c r="E13" s="17">
        <v>300</v>
      </c>
      <c r="F13" s="23">
        <v>108.43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219</v>
      </c>
      <c r="D14" s="29" t="s">
        <v>34</v>
      </c>
      <c r="E14" s="17">
        <v>220</v>
      </c>
      <c r="F14" s="23">
        <v>36.69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180</v>
      </c>
      <c r="D15" s="29" t="s">
        <v>35</v>
      </c>
      <c r="E15" s="17">
        <v>120</v>
      </c>
      <c r="F15" s="23">
        <v>186.95</v>
      </c>
      <c r="G15" s="17">
        <v>331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282</v>
      </c>
      <c r="D17" s="31" t="s">
        <v>38</v>
      </c>
      <c r="E17" s="26">
        <v>200</v>
      </c>
      <c r="F17" s="27">
        <v>54.15</v>
      </c>
      <c r="G17" s="27">
        <v>61</v>
      </c>
      <c r="H17" s="27">
        <v>0</v>
      </c>
      <c r="I17" s="27">
        <v>0</v>
      </c>
      <c r="J17" s="27">
        <v>15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396.34999999999997</v>
      </c>
      <c r="G19" s="27">
        <f t="shared" ref="G19:J19" si="2">G12+G13+G14+G15+G16+G17+G18</f>
        <v>1104</v>
      </c>
      <c r="H19" s="27">
        <f t="shared" si="2"/>
        <v>43</v>
      </c>
      <c r="I19" s="27">
        <f t="shared" si="2"/>
        <v>35</v>
      </c>
      <c r="J19" s="27">
        <f t="shared" si="2"/>
        <v>150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545.03</v>
      </c>
      <c r="G20" s="24">
        <f>G8+G19</f>
        <v>1955</v>
      </c>
      <c r="H20" s="24">
        <f t="shared" ref="H20:J20" si="3">H19+H11+H8</f>
        <v>63</v>
      </c>
      <c r="I20" s="24">
        <f t="shared" si="3"/>
        <v>61</v>
      </c>
      <c r="J20" s="24">
        <f t="shared" si="3"/>
        <v>286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2023-03-17T02:13:12Z</dcterms:modified>
</cp:coreProperties>
</file>