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0.03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J20"/>
  <c r="J19"/>
  <c r="H19"/>
  <c r="I19"/>
  <c r="I20" s="1"/>
  <c r="G19"/>
  <c r="G20" s="1"/>
  <c r="H8"/>
  <c r="I8"/>
  <c r="J8"/>
  <c r="G8"/>
  <c r="F8"/>
  <c r="H11"/>
  <c r="I11"/>
  <c r="J11"/>
  <c r="G11"/>
  <c r="F19"/>
  <c r="F11"/>
  <c r="F20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<sst xmlns="http://schemas.openxmlformats.org/spreadsheetml/2006/main" count="42" uniqueCount="39">
  <si>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</si>
  <si>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</si>
  <si>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</si>
  <si>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</si>
  <si>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</si>
  <si>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</si>
  <si>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</si>
  <si>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</si>
  <si>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</si>
  <si>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</si>
  <si>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</si>
  <si>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</si>
  <si>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</si>
  <si>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</si>
  <si>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</si>
  <si>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</si>
  <si>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</si>
  <si>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</si>
  <si>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</si>
  <si>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</si>
  <si>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</si>
  <si>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</si>
  <si>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</si>
  <si>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</si>
  <si>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</si>
  <si>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</si>
  <si>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</si>
  <si>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</si>
  <si>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</si>
  <si>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</si>
  <si>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</si>
  <si>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Щи из св капусты с картофелем</t>
  </si>
  <si>
    <t>Мандарины</t>
  </si>
  <si>
    <t>Каша молочная геркулесовая</t>
  </si>
  <si>
    <t>Чай с лимоном</t>
  </si>
  <si>
    <t>Печенье</t>
  </si>
  <si>
    <t>Булочка сдобная</t>
  </si>
  <si>
    <t>Молоко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</si>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</sst>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6" sqref="F33:F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33</v>
      </c>
      <c r="E4" s="15">
        <v>205</v>
      </c>
      <c r="F4" s="24">
        <v>60.56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>
        <v>294</v>
      </c>
      <c r="D5" s="32" t="s">
        <v>34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5</v>
      </c>
      <c r="I6" s="17">
        <v>0</v>
      </c>
      <c r="J6" s="18">
        <v>36</v>
      </c>
    </row>
    <row r="7" spans="1:10">
      <c r="A7" s="7"/>
      <c r="B7" s="2"/>
      <c r="C7" s="2"/>
      <c r="D7" s="32" t="s">
        <v>35</v>
      </c>
      <c r="E7" s="17">
        <v>60</v>
      </c>
      <c r="F7" s="25">
        <v>33.6</v>
      </c>
      <c r="G7" s="17">
        <v>16</v>
      </c>
      <c r="H7" s="17">
        <v>6</v>
      </c>
      <c r="I7" s="17">
        <v>18</v>
      </c>
      <c r="J7" s="18">
        <v>18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122.04</v>
      </c>
      <c r="G8" s="26">
        <f>G7+G6+G5+G4</f>
        <v>440</v>
      </c>
      <c r="H8" s="26">
        <f t="shared" ref="H8:J8" si="0">H7+H6+H5+H4</f>
        <v>17</v>
      </c>
      <c r="I8" s="26">
        <f t="shared" si="0"/>
        <v>26</v>
      </c>
      <c r="J8" s="26">
        <f t="shared" si="0"/>
        <v>92</v>
      </c>
    </row>
    <row r="9" spans="1:10">
      <c r="A9" s="4" t="s">
        <v>13</v>
      </c>
      <c r="B9" s="11" t="s">
        <v>20</v>
      </c>
      <c r="C9" s="6"/>
      <c r="D9" s="32" t="s">
        <v>32</v>
      </c>
      <c r="E9" s="17">
        <v>204</v>
      </c>
      <c r="F9" s="25">
        <v>199.2</v>
      </c>
      <c r="G9" s="17">
        <v>78</v>
      </c>
      <c r="H9" s="17">
        <v>2</v>
      </c>
      <c r="I9" s="17">
        <v>0</v>
      </c>
      <c r="J9" s="18">
        <v>15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199.2</v>
      </c>
      <c r="G11" s="26">
        <f>G10+G9</f>
        <v>78</v>
      </c>
      <c r="H11" s="26">
        <f t="shared" ref="H11:J11" si="1">H10+H9</f>
        <v>2</v>
      </c>
      <c r="I11" s="26">
        <f t="shared" si="1"/>
        <v>0</v>
      </c>
      <c r="J11" s="26">
        <f t="shared" si="1"/>
        <v>15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63</v>
      </c>
      <c r="D13" s="32" t="s">
        <v>31</v>
      </c>
      <c r="E13" s="17">
        <v>300</v>
      </c>
      <c r="F13" s="25">
        <v>204.85</v>
      </c>
      <c r="G13" s="17">
        <v>130</v>
      </c>
      <c r="H13" s="17">
        <v>2</v>
      </c>
      <c r="I13" s="17">
        <v>7</v>
      </c>
      <c r="J13" s="18">
        <v>13</v>
      </c>
    </row>
    <row r="14" spans="1:10">
      <c r="A14" s="7"/>
      <c r="B14" s="1" t="s">
        <v>17</v>
      </c>
      <c r="C14" s="2">
        <v>314</v>
      </c>
      <c r="D14" s="32" t="s">
        <v>36</v>
      </c>
      <c r="E14" s="17">
        <v>120</v>
      </c>
      <c r="F14" s="25">
        <v>62.18</v>
      </c>
      <c r="G14" s="17">
        <v>379</v>
      </c>
      <c r="H14" s="17">
        <v>4</v>
      </c>
      <c r="I14" s="17">
        <v>6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288</v>
      </c>
      <c r="D18" s="32" t="s">
        <v>37</v>
      </c>
      <c r="E18" s="17">
        <v>200</v>
      </c>
      <c r="F18" s="25">
        <v>64</v>
      </c>
      <c r="G18" s="17">
        <v>117</v>
      </c>
      <c r="H18" s="17">
        <v>6</v>
      </c>
      <c r="I18" s="17">
        <v>6</v>
      </c>
      <c r="J18" s="18">
        <v>9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341.15999999999997</v>
      </c>
      <c r="G19" s="30">
        <f>G13+G14+G15+G16+G17+G18</f>
        <v>802</v>
      </c>
      <c r="H19" s="30">
        <f t="shared" ref="H19:I19" si="2">H13+H14+H15+H16+H17+H18</f>
        <v>17</v>
      </c>
      <c r="I19" s="30">
        <f t="shared" si="2"/>
        <v>19</v>
      </c>
      <c r="J19" s="30">
        <f>J13+J14+J17+J18</f>
        <v>126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662.39999999999986</v>
      </c>
      <c r="G20" s="26">
        <f>G8+G11+G19</f>
        <v>1320</v>
      </c>
      <c r="H20" s="26">
        <f t="shared" ref="H20:J20" si="3">H8+H11+H19</f>
        <v>36</v>
      </c>
      <c r="I20" s="26">
        <f t="shared" si="3"/>
        <v>45</v>
      </c>
      <c r="J20" s="26">
        <f t="shared" si="3"/>
        <v>233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2023-03-09T17:42:55Z</dcterms:modified>
</cp:coreProperties>
</file>