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9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<sst xmlns="http://schemas.openxmlformats.org/spreadsheetml/2006/main" count="42" uniqueCount="39">
  <si>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</si>
  <si>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</si>
  <si>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</si>
  <si>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</si>
  <si>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</si>
  <si>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</si>
  <si>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</si>
  <si>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</si>
  <si>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</si>
  <si>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</si>
  <si>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</si>
  <si>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</si>
  <si>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</si>
  <si>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</si>
  <si>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</si>
  <si>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</si>
  <si>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</si>
  <si>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</si>
  <si>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</si>
  <si>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</si>
  <si>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</si>
  <si>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</si>
  <si>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</si>
  <si>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</si>
  <si>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</si>
  <si>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</si>
  <si>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</si>
  <si>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</si>
  <si>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</si>
  <si>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</si>
  <si>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</si>
  <si>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</si>
  <si>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Гуляш мясной</t>
  </si>
  <si>
    <t>Кофейный напиток</t>
  </si>
  <si>
    <t>Шоколад молочный</t>
  </si>
  <si>
    <t>Суп молочный кукурузный</t>
  </si>
  <si>
    <t>Суп с бобовыми на мясном бульоне</t>
  </si>
  <si>
    <t>Макаронные изделия отварные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</si>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</sst>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300</v>
      </c>
      <c r="F4" s="24">
        <v>49.2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285</v>
      </c>
      <c r="D5" s="32" t="s">
        <v>33</v>
      </c>
      <c r="E5" s="17">
        <v>200</v>
      </c>
      <c r="F5" s="25">
        <v>43.2</v>
      </c>
      <c r="G5" s="17">
        <v>132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50</v>
      </c>
      <c r="F7" s="25">
        <v>115</v>
      </c>
      <c r="G7" s="17">
        <v>277</v>
      </c>
      <c r="H7" s="17">
        <v>5</v>
      </c>
      <c r="I7" s="17">
        <v>17</v>
      </c>
      <c r="J7" s="18">
        <v>25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217.52999999999997</v>
      </c>
      <c r="G8" s="26">
        <f>G7+G6+G5+G4</f>
        <v>934</v>
      </c>
      <c r="H8" s="26">
        <f t="shared" ref="H8:J8" si="0">H7+H6+H5+H4</f>
        <v>23</v>
      </c>
      <c r="I8" s="26">
        <f t="shared" si="0"/>
        <v>30</v>
      </c>
      <c r="J8" s="26">
        <f t="shared" si="0"/>
        <v>145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36</v>
      </c>
      <c r="E13" s="17">
        <v>250</v>
      </c>
      <c r="F13" s="25">
        <v>133.69999999999999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227</v>
      </c>
      <c r="D14" s="32" t="s">
        <v>37</v>
      </c>
      <c r="E14" s="17">
        <v>220</v>
      </c>
      <c r="F14" s="25">
        <v>96.9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180</v>
      </c>
      <c r="D15" s="32" t="s">
        <v>32</v>
      </c>
      <c r="E15" s="17">
        <v>120</v>
      </c>
      <c r="F15" s="25">
        <v>123.9</v>
      </c>
      <c r="G15" s="17">
        <v>332</v>
      </c>
      <c r="H15" s="17">
        <v>22</v>
      </c>
      <c r="I15" s="17">
        <v>24</v>
      </c>
      <c r="J15" s="18">
        <v>8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371.38</v>
      </c>
      <c r="G19" s="30">
        <f>G13+G14+G15+G16+G17+G18</f>
        <v>965</v>
      </c>
      <c r="H19" s="30">
        <f t="shared" ref="H19:I19" si="2">H13+H14+H15+H16+H17+H18</f>
        <v>37</v>
      </c>
      <c r="I19" s="30">
        <f t="shared" si="2"/>
        <v>36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588.91</v>
      </c>
      <c r="G20" s="26">
        <f>G8+G19</f>
        <v>1899</v>
      </c>
      <c r="H20" s="26">
        <f t="shared" ref="H20:J20" si="3">H19+H11+H8</f>
        <v>60</v>
      </c>
      <c r="I20" s="26">
        <f t="shared" si="3"/>
        <v>66</v>
      </c>
      <c r="J20" s="26">
        <f t="shared" si="3"/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2023-03-08T17:13:15Z</dcterms:modified>
</cp:coreProperties>
</file>