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<sst xmlns="http://schemas.openxmlformats.org/spreadsheetml/2006/main" count="42" uniqueCount="39">
  <si>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</si>
  <si>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</si>
  <si>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</si>
  <si>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</si>
  <si>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</si>
  <si>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</si>
  <si>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</si>
  <si>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</si>
  <si>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</si>
  <si>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</si>
  <si>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</si>
  <si>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</si>
  <si>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</si>
  <si>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</si>
  <si>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</si>
  <si>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</si>
  <si>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</si>
  <si>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</si>
  <si>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</si>
  <si>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</si>
  <si>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</si>
  <si>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</si>
  <si>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</si>
  <si>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</si>
  <si>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</si>
  <si>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</si>
  <si>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</si>
  <si>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</si>
  <si>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</si>
  <si>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</si>
  <si>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</si>
  <si>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</si>
  <si>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Йогурт 115</t>
  </si>
  <si>
    <t>Яблоко</t>
  </si>
  <si>
    <t>Суп молочный пшеничный</t>
  </si>
  <si>
    <t>Чай с лимоном</t>
  </si>
  <si>
    <t>Суп картофельный с крупой (гречка) с колбасой</t>
  </si>
  <si>
    <t>Запеканка ри совая с молоком сгущенным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</si>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</sst>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250</v>
      </c>
      <c r="F4" s="24">
        <v>58.5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35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32</v>
      </c>
      <c r="E7" s="17">
        <v>115</v>
      </c>
      <c r="F7" s="25">
        <v>150</v>
      </c>
      <c r="G7" s="17">
        <v>90</v>
      </c>
      <c r="H7" s="17">
        <v>5</v>
      </c>
      <c r="I7" s="17">
        <v>0</v>
      </c>
      <c r="J7" s="18">
        <v>16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236.38</v>
      </c>
      <c r="G8" s="26">
        <f>G7+G6+G5+G4</f>
        <v>563</v>
      </c>
      <c r="H8" s="26">
        <f t="shared" ref="H8:J8" si="0">H7+H6+H5+H4</f>
        <v>17</v>
      </c>
      <c r="I8" s="26">
        <f t="shared" si="0"/>
        <v>9</v>
      </c>
      <c r="J8" s="26">
        <f t="shared" si="0"/>
        <v>105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 t="s">
        <v>33</v>
      </c>
      <c r="E10" s="17">
        <v>250</v>
      </c>
      <c r="F10" s="25">
        <v>240</v>
      </c>
      <c r="G10" s="17">
        <v>113</v>
      </c>
      <c r="H10" s="17">
        <v>1</v>
      </c>
      <c r="I10" s="17">
        <v>1</v>
      </c>
      <c r="J10" s="18">
        <v>26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113</v>
      </c>
      <c r="H11" s="26">
        <f t="shared" ref="H11:J11" si="1">H10+H9</f>
        <v>1</v>
      </c>
      <c r="I11" s="26">
        <f t="shared" si="1"/>
        <v>1</v>
      </c>
      <c r="J11" s="26">
        <f t="shared" si="1"/>
        <v>26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158.93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119</v>
      </c>
      <c r="D14" s="32" t="s">
        <v>37</v>
      </c>
      <c r="E14" s="17">
        <v>220</v>
      </c>
      <c r="F14" s="25">
        <v>1835.5</v>
      </c>
      <c r="G14" s="17">
        <v>283</v>
      </c>
      <c r="H14" s="17">
        <v>5</v>
      </c>
      <c r="I14" s="17">
        <v>10</v>
      </c>
      <c r="J14" s="18">
        <v>44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38</v>
      </c>
      <c r="E16" s="17">
        <v>200</v>
      </c>
      <c r="F16" s="25">
        <v>6.75</v>
      </c>
      <c r="G16" s="17">
        <v>48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2011.3100000000002</v>
      </c>
      <c r="G19" s="30">
        <f>G13+G14+G15+G16+G17+G18</f>
        <v>685</v>
      </c>
      <c r="H19" s="30">
        <f t="shared" ref="H19:J19" si="2">H13+H14+H15+H16+H17+H18</f>
        <v>17</v>
      </c>
      <c r="I19" s="30">
        <f t="shared" si="2"/>
        <v>17</v>
      </c>
      <c r="J19" s="30">
        <f t="shared" si="2"/>
        <v>114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2247.69</v>
      </c>
      <c r="G20" s="26">
        <f>G8+G19</f>
        <v>1248</v>
      </c>
      <c r="H20" s="26">
        <f t="shared" ref="H20:J20" si="3">H19+H11+H8</f>
        <v>35</v>
      </c>
      <c r="I20" s="26">
        <f t="shared" si="3"/>
        <v>27</v>
      </c>
      <c r="J20" s="26">
        <f t="shared" si="3"/>
        <v>245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2023-03-05T21:22:58Z</dcterms:modified>
</cp:coreProperties>
</file>