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F19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<sst xmlns="http://schemas.openxmlformats.org/spreadsheetml/2006/main" count="42" uniqueCount="39">
  <si>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</si>
  <si>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</si>
  <si>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</si>
  <si>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</si>
  <si>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</si>
  <si>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</si>
  <si>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</si>
  <si>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</si>
  <si>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</si>
  <si>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</si>
  <si>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</si>
  <si>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</si>
  <si>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</si>
  <si>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</si>
  <si>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</si>
  <si>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</si>
  <si>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</si>
  <si>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</si>
  <si>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</si>
  <si>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</si>
  <si>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</si>
  <si>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</si>
  <si>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</si>
  <si>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</si>
  <si>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</si>
  <si>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</si>
  <si>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</si>
  <si>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</si>
  <si>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</si>
  <si>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</si>
  <si>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</si>
  <si>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Чокопай</t>
  </si>
  <si>
    <t>Суп фасолевый на мясном бульоне</t>
  </si>
  <si>
    <t>Жаркое по-домашнему</t>
  </si>
  <si>
    <t>Овощи соленые</t>
  </si>
  <si>
    <t>Компот из яблок, лимонов</t>
  </si>
  <si>
    <t>5-11кл</t>
  </si>
  <si>
    <t>Суп молочный кукурузный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</si>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</sst>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37</v>
      </c>
      <c r="E4" s="15">
        <v>300</v>
      </c>
      <c r="F4" s="24">
        <v>47.98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294</v>
      </c>
      <c r="D5" s="32" t="s">
        <v>38</v>
      </c>
      <c r="E5" s="17">
        <v>200</v>
      </c>
      <c r="F5" s="25">
        <v>17.850000000000001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31</v>
      </c>
      <c r="E7" s="17">
        <v>28</v>
      </c>
      <c r="F7" s="25">
        <v>40</v>
      </c>
      <c r="G7" s="17">
        <v>445</v>
      </c>
      <c r="H7" s="17">
        <v>4</v>
      </c>
      <c r="I7" s="17">
        <v>18</v>
      </c>
      <c r="J7" s="18">
        <v>66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115.96000000000001</v>
      </c>
      <c r="G8" s="26">
        <f>G7+G6+G5+G4</f>
        <v>955</v>
      </c>
      <c r="H8" s="26">
        <f t="shared" ref="H8:J8" si="0">H7+H6+H5+H4</f>
        <v>17</v>
      </c>
      <c r="I8" s="26">
        <f t="shared" si="0"/>
        <v>28</v>
      </c>
      <c r="J8" s="26">
        <f t="shared" si="0"/>
        <v>160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/>
      <c r="G11" s="26"/>
      <c r="H11" s="26"/>
      <c r="I11" s="26"/>
      <c r="J11" s="26"/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32</v>
      </c>
      <c r="E13" s="17">
        <v>300</v>
      </c>
      <c r="F13" s="25">
        <v>217.7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181</v>
      </c>
      <c r="D14" s="32" t="s">
        <v>33</v>
      </c>
      <c r="E14" s="17">
        <v>320</v>
      </c>
      <c r="F14" s="25">
        <v>284.8</v>
      </c>
      <c r="G14" s="17">
        <v>540</v>
      </c>
      <c r="H14" s="17">
        <v>29</v>
      </c>
      <c r="I14" s="17">
        <v>33</v>
      </c>
      <c r="J14" s="18">
        <v>32</v>
      </c>
    </row>
    <row r="15" spans="1:10">
      <c r="A15" s="7"/>
      <c r="B15" s="1" t="s">
        <v>18</v>
      </c>
      <c r="C15" s="2">
        <v>247</v>
      </c>
      <c r="D15" s="32" t="s">
        <v>34</v>
      </c>
      <c r="E15" s="17">
        <v>100</v>
      </c>
      <c r="F15" s="25">
        <v>24.17</v>
      </c>
      <c r="G15" s="17">
        <v>15</v>
      </c>
      <c r="H15" s="17">
        <v>1</v>
      </c>
      <c r="I15" s="17">
        <v>0</v>
      </c>
      <c r="J15" s="18">
        <v>2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35</v>
      </c>
      <c r="E18" s="17">
        <v>200</v>
      </c>
      <c r="F18" s="25">
        <v>91.8</v>
      </c>
      <c r="G18" s="17">
        <v>104</v>
      </c>
      <c r="H18" s="17">
        <v>0</v>
      </c>
      <c r="I18" s="17">
        <v>0</v>
      </c>
      <c r="J18" s="18">
        <v>25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628.59999999999991</v>
      </c>
      <c r="G19" s="30">
        <f>G13+G14+G15+G16+G17+G18</f>
        <v>954</v>
      </c>
      <c r="H19" s="30">
        <f t="shared" ref="H19:J19" si="1">H13+H14+H15+H16+H17+H18</f>
        <v>38</v>
      </c>
      <c r="I19" s="30">
        <f t="shared" si="1"/>
        <v>38</v>
      </c>
      <c r="J19" s="30">
        <f t="shared" si="1"/>
        <v>111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744.56</v>
      </c>
      <c r="G20" s="26">
        <f>G8+G19</f>
        <v>1909</v>
      </c>
      <c r="H20" s="26">
        <f t="shared" ref="H20:J20" si="2">H19+H11+H8</f>
        <v>55</v>
      </c>
      <c r="I20" s="26">
        <f t="shared" si="2"/>
        <v>66</v>
      </c>
      <c r="J20" s="26">
        <f t="shared" si="2"/>
        <v>271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2023-02-01T01:07:13Z</dcterms:modified>
</cp:coreProperties>
</file>