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5.01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H8"/>
  <c r="G19"/>
  <c r="H19"/>
  <c r="I19"/>
  <c r="J19"/>
  <c r="F19"/>
  <c r="G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<sst xmlns="http://schemas.openxmlformats.org/spreadsheetml/2006/main" count="42" uniqueCount="38">
  <si>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</si>
  <si>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</si>
  <si>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</si>
  <si>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</si>
  <si>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</si>
  <si>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</si>
  <si>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</si>
  <si>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</si>
  <si>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</si>
  <si>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</si>
  <si>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</si>
  <si>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</si>
  <si>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</si>
  <si>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</si>
  <si>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</si>
  <si>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</si>
  <si>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</si>
  <si>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</si>
  <si>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</si>
  <si>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</si>
  <si>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</si>
  <si>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</si>
  <si>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</si>
  <si>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</si>
  <si>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</si>
  <si>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</si>
  <si>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</si>
  <si>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</si>
  <si>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</si>
  <si>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</si>
  <si>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</si>
  <si>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</si>
  <si>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Суп молочный рисовый</t>
  </si>
  <si>
    <t>Яблоки</t>
  </si>
  <si>
    <t>Макаронные изделия отварные</t>
  </si>
  <si>
    <t>Гуляш мясной</t>
  </si>
  <si>
    <t>Суп полевой на мясном бульоне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</si>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</sst>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32</v>
      </c>
      <c r="E4" s="15">
        <v>300</v>
      </c>
      <c r="F4" s="24">
        <v>48.21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32" t="s">
        <v>30</v>
      </c>
      <c r="E5" s="17">
        <v>75</v>
      </c>
      <c r="F5" s="25">
        <v>8.85</v>
      </c>
      <c r="G5" s="17">
        <v>176</v>
      </c>
      <c r="H5" s="17">
        <v>5</v>
      </c>
      <c r="I5" s="17">
        <v>0</v>
      </c>
      <c r="J5" s="18">
        <v>36</v>
      </c>
    </row>
    <row r="6" spans="1:10">
      <c r="A6" s="7"/>
      <c r="B6" s="1" t="s">
        <v>23</v>
      </c>
      <c r="C6" s="2">
        <v>300</v>
      </c>
      <c r="D6" s="32" t="s">
        <v>31</v>
      </c>
      <c r="E6" s="17">
        <v>200</v>
      </c>
      <c r="F6" s="25">
        <v>6.75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63.81</v>
      </c>
      <c r="G8" s="26">
        <f t="shared" ref="G8:J8" si="0">G4+G5+G6+G7</f>
        <v>448</v>
      </c>
      <c r="H8" s="26">
        <f>H4+H5+H6+H7</f>
        <v>12</v>
      </c>
      <c r="I8" s="26">
        <f t="shared" si="0"/>
        <v>9</v>
      </c>
      <c r="J8" s="26">
        <f t="shared" si="0"/>
        <v>76</v>
      </c>
    </row>
    <row r="9" spans="1:10">
      <c r="A9" s="4" t="s">
        <v>13</v>
      </c>
      <c r="B9" s="11" t="s">
        <v>20</v>
      </c>
      <c r="C9" s="6"/>
      <c r="D9" s="31" t="s">
        <v>33</v>
      </c>
      <c r="E9" s="15">
        <v>280</v>
      </c>
      <c r="F9" s="24">
        <v>243.6</v>
      </c>
      <c r="G9" s="15">
        <v>126</v>
      </c>
      <c r="H9" s="15">
        <v>1</v>
      </c>
      <c r="I9" s="15">
        <v>1</v>
      </c>
      <c r="J9" s="16">
        <v>28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243.6</v>
      </c>
      <c r="G11" s="26">
        <f>G10+G9</f>
        <v>126</v>
      </c>
      <c r="H11" s="26">
        <f t="shared" ref="H11:J11" si="1">H10+H9</f>
        <v>1</v>
      </c>
      <c r="I11" s="26">
        <f t="shared" si="1"/>
        <v>1</v>
      </c>
      <c r="J11" s="26">
        <f t="shared" si="1"/>
        <v>28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36</v>
      </c>
      <c r="E13" s="17">
        <v>300</v>
      </c>
      <c r="F13" s="25">
        <v>1496.6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227</v>
      </c>
      <c r="D14" s="32" t="s">
        <v>34</v>
      </c>
      <c r="E14" s="17">
        <v>220</v>
      </c>
      <c r="F14" s="25">
        <v>25.48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180</v>
      </c>
      <c r="D15" s="32" t="s">
        <v>35</v>
      </c>
      <c r="E15" s="17">
        <v>120</v>
      </c>
      <c r="F15" s="25">
        <v>187.66</v>
      </c>
      <c r="G15" s="17">
        <v>332</v>
      </c>
      <c r="H15" s="17">
        <v>22</v>
      </c>
      <c r="I15" s="17">
        <v>24</v>
      </c>
      <c r="J15" s="18">
        <v>7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31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1725.34</v>
      </c>
      <c r="G19" s="30">
        <f t="shared" ref="G19:J19" si="2">G13+G14+G15+G16+G17+G18</f>
        <v>1081</v>
      </c>
      <c r="H19" s="30">
        <f t="shared" si="2"/>
        <v>43</v>
      </c>
      <c r="I19" s="30">
        <f t="shared" si="2"/>
        <v>41</v>
      </c>
      <c r="J19" s="30">
        <f t="shared" si="2"/>
        <v>133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2032.7499999999998</v>
      </c>
      <c r="G20" s="26">
        <f t="shared" ref="G20:J20" si="3">G19+G11+G8</f>
        <v>1655</v>
      </c>
      <c r="H20" s="26">
        <f t="shared" si="3"/>
        <v>56</v>
      </c>
      <c r="I20" s="26">
        <f t="shared" si="3"/>
        <v>51</v>
      </c>
      <c r="J20" s="26">
        <f t="shared" si="3"/>
        <v>237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2023-01-24T02:00:23Z</dcterms:modified>
</cp:coreProperties>
</file>