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0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<sst xmlns="http://schemas.openxmlformats.org/spreadsheetml/2006/main" count="41" uniqueCount="38">
  <si>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</si>
  <si>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</si>
  <si>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</si>
  <si>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</si>
  <si>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</si>
  <si>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</si>
  <si>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</si>
  <si>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</si>
  <si>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</si>
  <si>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</si>
  <si>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</si>
  <si>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</si>
  <si>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</si>
  <si>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</si>
  <si>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</si>
  <si>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</si>
  <si>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</si>
  <si>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</si>
  <si>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</si>
  <si>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</si>
  <si>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</si>
  <si>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</si>
  <si>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</si>
  <si>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</si>
  <si>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</si>
  <si>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</si>
  <si>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</si>
  <si>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</si>
  <si>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</si>
  <si>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</si>
  <si>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</si>
  <si>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</si>
  <si>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Каша молочная гречневая вязкая</t>
  </si>
  <si>
    <t>Чай с вареньем</t>
  </si>
  <si>
    <t>Яблоки</t>
  </si>
  <si>
    <t>Суп с бобовыми на мясном бульоне</t>
  </si>
  <si>
    <t>Плов с мясом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</si>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</sst>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0" sqref="G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32</v>
      </c>
      <c r="E4" s="15">
        <v>250</v>
      </c>
      <c r="F4" s="24">
        <v>64.010000000000005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>
        <v>300</v>
      </c>
      <c r="D5" s="32" t="s">
        <v>33</v>
      </c>
      <c r="E5" s="17">
        <v>200</v>
      </c>
      <c r="F5" s="25">
        <v>44.93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117.78999999999999</v>
      </c>
      <c r="G8" s="26">
        <f t="shared" ref="G8:J8" si="0">G4+G5+G6+G7</f>
        <v>574</v>
      </c>
      <c r="H8" s="26">
        <f>H4+H5+H6+H7</f>
        <v>16</v>
      </c>
      <c r="I8" s="26">
        <f t="shared" si="0"/>
        <v>11</v>
      </c>
      <c r="J8" s="26">
        <f t="shared" si="0"/>
        <v>106</v>
      </c>
    </row>
    <row r="9" spans="1:10">
      <c r="A9" s="4" t="s">
        <v>13</v>
      </c>
      <c r="B9" s="11" t="s">
        <v>20</v>
      </c>
      <c r="C9" s="6"/>
      <c r="D9" s="31" t="s">
        <v>34</v>
      </c>
      <c r="E9" s="15">
        <v>280</v>
      </c>
      <c r="F9" s="24">
        <v>243.6</v>
      </c>
      <c r="G9" s="15">
        <v>126</v>
      </c>
      <c r="H9" s="15">
        <v>1</v>
      </c>
      <c r="I9" s="15">
        <v>1</v>
      </c>
      <c r="J9" s="16">
        <v>28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243.6</v>
      </c>
      <c r="G11" s="26">
        <f>G10+G9</f>
        <v>126</v>
      </c>
      <c r="H11" s="26">
        <f t="shared" ref="H11:J11" si="1">H10+H9</f>
        <v>1</v>
      </c>
      <c r="I11" s="26">
        <f t="shared" si="1"/>
        <v>1</v>
      </c>
      <c r="J11" s="26">
        <f t="shared" si="1"/>
        <v>28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35</v>
      </c>
      <c r="E13" s="17">
        <v>300</v>
      </c>
      <c r="F13" s="25">
        <v>110.28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211</v>
      </c>
      <c r="D14" s="32" t="s">
        <v>36</v>
      </c>
      <c r="E14" s="17">
        <v>230</v>
      </c>
      <c r="F14" s="25">
        <v>271.38</v>
      </c>
      <c r="G14" s="17">
        <v>889</v>
      </c>
      <c r="H14" s="17">
        <v>41</v>
      </c>
      <c r="I14" s="17">
        <v>50</v>
      </c>
      <c r="J14" s="18">
        <v>49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397.26</v>
      </c>
      <c r="G19" s="30">
        <f t="shared" ref="G19:J19" si="2">G13+G14+G15+G16+G17+G18</f>
        <v>1282</v>
      </c>
      <c r="H19" s="30">
        <f t="shared" si="2"/>
        <v>50.43</v>
      </c>
      <c r="I19" s="30">
        <f t="shared" si="2"/>
        <v>56.29</v>
      </c>
      <c r="J19" s="30">
        <f t="shared" si="2"/>
        <v>128.43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758.65</v>
      </c>
      <c r="G20" s="26">
        <f t="shared" ref="G20:J20" si="3">G19+G11+G8</f>
        <v>1982</v>
      </c>
      <c r="H20" s="26">
        <f t="shared" si="3"/>
        <v>67.430000000000007</v>
      </c>
      <c r="I20" s="26">
        <f t="shared" si="3"/>
        <v>68.289999999999992</v>
      </c>
      <c r="J20" s="26">
        <f t="shared" si="3"/>
        <v>262.43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2023-01-19T21:20:13Z</dcterms:modified>
</cp:coreProperties>
</file>