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7.01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H8"/>
  <c r="G19"/>
  <c r="H19"/>
  <c r="I19"/>
  <c r="J19"/>
  <c r="F19"/>
  <c r="G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<sst xmlns="http://schemas.openxmlformats.org/spreadsheetml/2006/main" count="42" uniqueCount="38">
  <si>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</si>
  <si>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</si>
  <si>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</si>
  <si>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</si>
  <si>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</si>
  <si>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</si>
  <si>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</si>
  <si>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</si>
  <si>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</si>
  <si>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</si>
  <si>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</si>
  <si>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</si>
  <si>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</si>
  <si>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</si>
  <si>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</si>
  <si>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</si>
  <si>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</si>
  <si>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</si>
  <si>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</si>
  <si>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</si>
  <si>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</si>
  <si>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</si>
  <si>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</si>
  <si>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</si>
  <si>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</si>
  <si>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</si>
  <si>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</si>
  <si>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</si>
  <si>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</si>
  <si>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</si>
  <si>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</si>
  <si>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сахаром</t>
  </si>
  <si>
    <t>Каша молочная пшеничная</t>
  </si>
  <si>
    <t>Яблоки свежие</t>
  </si>
  <si>
    <t>Свекольник на мясном бульоне</t>
  </si>
  <si>
    <t>Каша гречневая рассыпчатая</t>
  </si>
  <si>
    <t>Окорочка порционные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</si>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</sst>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3" sqref="M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44943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104</v>
      </c>
      <c r="D4" s="31" t="s">
        <v>32</v>
      </c>
      <c r="E4" s="15">
        <v>250</v>
      </c>
      <c r="F4" s="24">
        <v>48.68</v>
      </c>
      <c r="G4" s="15">
        <v>300</v>
      </c>
      <c r="H4" s="15">
        <v>10</v>
      </c>
      <c r="I4" s="15">
        <v>10</v>
      </c>
      <c r="J4" s="16">
        <v>43</v>
      </c>
    </row>
    <row r="5" spans="1:10">
      <c r="A5" s="7"/>
      <c r="B5" s="1" t="s">
        <v>12</v>
      </c>
      <c r="C5" s="2">
        <v>300</v>
      </c>
      <c r="D5" s="32" t="s">
        <v>31</v>
      </c>
      <c r="E5" s="17">
        <v>200</v>
      </c>
      <c r="F5" s="25">
        <v>6.75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8.85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64.28</v>
      </c>
      <c r="G8" s="26">
        <f t="shared" ref="G8:J8" si="0">G4+G5+G6+G7</f>
        <v>574</v>
      </c>
      <c r="H8" s="26">
        <f>H4+H5+H6+H7</f>
        <v>16</v>
      </c>
      <c r="I8" s="26">
        <f t="shared" si="0"/>
        <v>11</v>
      </c>
      <c r="J8" s="26">
        <f t="shared" si="0"/>
        <v>106</v>
      </c>
    </row>
    <row r="9" spans="1:10">
      <c r="A9" s="4" t="s">
        <v>13</v>
      </c>
      <c r="B9" s="11" t="s">
        <v>20</v>
      </c>
      <c r="C9" s="6"/>
      <c r="D9" s="31" t="s">
        <v>33</v>
      </c>
      <c r="E9" s="15">
        <v>280</v>
      </c>
      <c r="F9" s="24">
        <v>243.6</v>
      </c>
      <c r="G9" s="15">
        <v>126</v>
      </c>
      <c r="H9" s="15">
        <v>1</v>
      </c>
      <c r="I9" s="15">
        <v>1</v>
      </c>
      <c r="J9" s="16">
        <v>29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243.6</v>
      </c>
      <c r="G11" s="26">
        <f>G10+G9</f>
        <v>126</v>
      </c>
      <c r="H11" s="26">
        <f t="shared" ref="H11:J11" si="1">H10+H9</f>
        <v>1</v>
      </c>
      <c r="I11" s="26">
        <f t="shared" si="1"/>
        <v>1</v>
      </c>
      <c r="J11" s="26">
        <f t="shared" si="1"/>
        <v>29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43</v>
      </c>
      <c r="D13" s="32" t="s">
        <v>34</v>
      </c>
      <c r="E13" s="17">
        <v>300</v>
      </c>
      <c r="F13" s="25">
        <v>64.52</v>
      </c>
      <c r="G13" s="17">
        <v>125</v>
      </c>
      <c r="H13" s="17">
        <v>2</v>
      </c>
      <c r="I13" s="17">
        <v>8</v>
      </c>
      <c r="J13" s="18">
        <v>12</v>
      </c>
    </row>
    <row r="14" spans="1:10">
      <c r="A14" s="7"/>
      <c r="B14" s="1" t="s">
        <v>17</v>
      </c>
      <c r="C14" s="2">
        <v>219</v>
      </c>
      <c r="D14" s="32" t="s">
        <v>35</v>
      </c>
      <c r="E14" s="17">
        <v>220</v>
      </c>
      <c r="F14" s="25">
        <v>31.28</v>
      </c>
      <c r="G14" s="17">
        <v>387</v>
      </c>
      <c r="H14" s="17">
        <v>13</v>
      </c>
      <c r="I14" s="17">
        <v>8</v>
      </c>
      <c r="J14" s="18">
        <v>66</v>
      </c>
    </row>
    <row r="15" spans="1:10">
      <c r="A15" s="7"/>
      <c r="B15" s="1" t="s">
        <v>18</v>
      </c>
      <c r="C15" s="2">
        <v>212</v>
      </c>
      <c r="D15" s="32" t="s">
        <v>36</v>
      </c>
      <c r="E15" s="17">
        <v>120</v>
      </c>
      <c r="F15" s="25">
        <v>93.26</v>
      </c>
      <c r="G15" s="17">
        <v>534</v>
      </c>
      <c r="H15" s="17">
        <v>35</v>
      </c>
      <c r="I15" s="17">
        <v>42</v>
      </c>
      <c r="J15" s="18">
        <v>5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>
        <v>300</v>
      </c>
      <c r="D18" s="32" t="s">
        <v>31</v>
      </c>
      <c r="E18" s="17">
        <v>200</v>
      </c>
      <c r="F18" s="25">
        <v>6.75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204.66</v>
      </c>
      <c r="G19" s="30">
        <f t="shared" ref="G19:J19" si="2">G13+G14+G15+G16+G17+G18</f>
        <v>1320</v>
      </c>
      <c r="H19" s="30">
        <f t="shared" si="2"/>
        <v>56.43</v>
      </c>
      <c r="I19" s="30">
        <f t="shared" si="2"/>
        <v>59.29</v>
      </c>
      <c r="J19" s="30">
        <f t="shared" si="2"/>
        <v>146.43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512.54</v>
      </c>
      <c r="G20" s="26">
        <f t="shared" ref="G20:J20" si="3">G19+G11+G8</f>
        <v>2020</v>
      </c>
      <c r="H20" s="26">
        <f t="shared" si="3"/>
        <v>73.430000000000007</v>
      </c>
      <c r="I20" s="26">
        <f t="shared" si="3"/>
        <v>71.289999999999992</v>
      </c>
      <c r="J20" s="26">
        <f t="shared" si="3"/>
        <v>281.43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2023-01-16T19:27:53Z</dcterms:modified>
</cp:coreProperties>
</file>