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1.10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G19"/>
  <c r="H19"/>
  <c r="I19"/>
  <c r="J19"/>
  <c r="F19"/>
  <c r="G8"/>
  <c r="H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<sst xmlns="http://schemas.openxmlformats.org/spreadsheetml/2006/main" count="42" uniqueCount="38">
  <si>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</si>
  <si>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</si>
  <si>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</si>
  <si>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</si>
  <si>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</si>
  <si>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</si>
  <si>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</si>
  <si>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</si>
  <si>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</si>
  <si>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</si>
  <si>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</si>
  <si>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</si>
  <si>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</si>
  <si>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</si>
  <si>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</si>
  <si>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</si>
  <si>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</si>
  <si>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</si>
  <si>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</si>
  <si>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</si>
  <si>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</si>
  <si>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</si>
  <si>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</si>
  <si>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</si>
  <si>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</si>
  <si>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</si>
  <si>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</si>
  <si>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</si>
  <si>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Макаронные изделия отварные</t>
  </si>
  <si>
    <t>Итого:</t>
  </si>
  <si>
    <t>Всего:</t>
  </si>
  <si>
    <t>Чай с сахаром</t>
  </si>
  <si>
    <t>Хлеб</t>
  </si>
  <si>
    <t>5-11 кл</t>
  </si>
  <si>
    <t>Суп с крупой ( пшено ) на мясном бульоне</t>
  </si>
  <si>
    <t>Гуляш мясной</t>
  </si>
  <si>
    <t>Запеканка рисовая</t>
  </si>
  <si>
    <t>Йогурт 0,1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</si>
</sst>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34" sqref="M33:M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33</v>
      </c>
      <c r="I1" t="s">
        <v>1</v>
      </c>
      <c r="J1" s="22">
        <v>44855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119</v>
      </c>
      <c r="D4" s="31" t="s">
        <v>36</v>
      </c>
      <c r="E4" s="15">
        <v>250</v>
      </c>
      <c r="F4" s="24">
        <v>111</v>
      </c>
      <c r="G4" s="15">
        <v>321.75</v>
      </c>
      <c r="H4" s="15">
        <v>5.18</v>
      </c>
      <c r="I4" s="15">
        <v>11.06</v>
      </c>
      <c r="J4" s="16">
        <v>49.98</v>
      </c>
    </row>
    <row r="5" spans="1:10">
      <c r="A5" s="7"/>
      <c r="B5" s="1" t="s">
        <v>12</v>
      </c>
      <c r="C5" s="2">
        <v>300</v>
      </c>
      <c r="D5" s="32" t="s">
        <v>31</v>
      </c>
      <c r="E5" s="17">
        <v>200</v>
      </c>
      <c r="F5" s="25">
        <v>5.7</v>
      </c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2" t="s">
        <v>32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4" t="s">
        <v>37</v>
      </c>
      <c r="E7" s="20">
        <v>100</v>
      </c>
      <c r="F7" s="27">
        <v>102</v>
      </c>
      <c r="G7" s="20">
        <v>78</v>
      </c>
      <c r="H7" s="20">
        <v>4.3</v>
      </c>
      <c r="I7" s="20">
        <v>0.1</v>
      </c>
      <c r="J7" s="21">
        <v>14.3</v>
      </c>
    </row>
    <row r="8" spans="1:10" ht="15.75" thickBot="1">
      <c r="A8" s="8"/>
      <c r="B8" s="9" t="s">
        <v>29</v>
      </c>
      <c r="C8" s="9"/>
      <c r="D8" s="33"/>
      <c r="E8" s="19"/>
      <c r="F8" s="26">
        <f>F4+F5+F6+F7</f>
        <v>227.55</v>
      </c>
      <c r="G8" s="26">
        <f t="shared" ref="G8:J8" si="0">G4+G5+G6+G7</f>
        <v>673.39</v>
      </c>
      <c r="H8" s="26">
        <f t="shared" si="0"/>
        <v>16.03</v>
      </c>
      <c r="I8" s="26">
        <f t="shared" si="0"/>
        <v>12.450000000000001</v>
      </c>
      <c r="J8" s="26">
        <f t="shared" si="0"/>
        <v>127.74999999999999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3"/>
      <c r="E11" s="19"/>
      <c r="F11" s="26">
        <f>F9</f>
        <v>0</v>
      </c>
      <c r="G11" s="26">
        <f t="shared" ref="G11:J11" si="1">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34</v>
      </c>
      <c r="E13" s="17">
        <v>300</v>
      </c>
      <c r="F13" s="25">
        <v>78.959999999999994</v>
      </c>
      <c r="G13" s="17">
        <v>168.71</v>
      </c>
      <c r="H13" s="17">
        <v>2.72</v>
      </c>
      <c r="I13" s="17">
        <v>9.2799999999999994</v>
      </c>
      <c r="J13" s="18">
        <v>18.52</v>
      </c>
    </row>
    <row r="14" spans="1:10">
      <c r="A14" s="7"/>
      <c r="B14" s="1" t="s">
        <v>17</v>
      </c>
      <c r="C14" s="2">
        <v>180</v>
      </c>
      <c r="D14" s="32" t="s">
        <v>35</v>
      </c>
      <c r="E14" s="17">
        <v>120</v>
      </c>
      <c r="F14" s="25">
        <v>160.19999999999999</v>
      </c>
      <c r="G14" s="17">
        <v>331.53</v>
      </c>
      <c r="H14" s="17">
        <v>21.68</v>
      </c>
      <c r="I14" s="17">
        <v>24.21</v>
      </c>
      <c r="J14" s="18">
        <v>6.74</v>
      </c>
    </row>
    <row r="15" spans="1:10">
      <c r="A15" s="7"/>
      <c r="B15" s="1" t="s">
        <v>18</v>
      </c>
      <c r="C15" s="2">
        <v>227</v>
      </c>
      <c r="D15" s="32" t="s">
        <v>28</v>
      </c>
      <c r="E15" s="17">
        <v>220</v>
      </c>
      <c r="F15" s="25">
        <v>24.98</v>
      </c>
      <c r="G15" s="17">
        <v>281</v>
      </c>
      <c r="H15" s="17">
        <v>7</v>
      </c>
      <c r="I15" s="17">
        <v>7</v>
      </c>
      <c r="J15" s="18">
        <v>47</v>
      </c>
    </row>
    <row r="16" spans="1:10">
      <c r="A16" s="7"/>
      <c r="B16" s="1" t="s">
        <v>19</v>
      </c>
      <c r="C16" s="2">
        <v>300</v>
      </c>
      <c r="D16" s="32" t="s">
        <v>31</v>
      </c>
      <c r="E16" s="17">
        <v>200</v>
      </c>
      <c r="F16" s="25">
        <v>12.9</v>
      </c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2" t="s">
        <v>32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29</v>
      </c>
      <c r="C19" s="28"/>
      <c r="D19" s="35"/>
      <c r="E19" s="29"/>
      <c r="F19" s="30">
        <f>F13+F14+F15+F16+F17+F18</f>
        <v>285.89</v>
      </c>
      <c r="G19" s="30">
        <f t="shared" ref="G19:J19" si="2">G13+G14+G15+G16+G17+G18</f>
        <v>1054.8800000000001</v>
      </c>
      <c r="H19" s="30">
        <f t="shared" si="2"/>
        <v>37.950000000000003</v>
      </c>
      <c r="I19" s="30">
        <f t="shared" si="2"/>
        <v>41.78</v>
      </c>
      <c r="J19" s="30">
        <f t="shared" si="2"/>
        <v>135.72999999999999</v>
      </c>
    </row>
    <row r="20" spans="1:10" ht="15.75" thickBot="1">
      <c r="A20" s="8"/>
      <c r="B20" s="9" t="s">
        <v>30</v>
      </c>
      <c r="C20" s="9"/>
      <c r="D20" s="33"/>
      <c r="E20" s="19"/>
      <c r="F20" s="26">
        <f>F19+F11+F8</f>
        <v>513.44000000000005</v>
      </c>
      <c r="G20" s="26">
        <f t="shared" ref="G20:J20" si="3">G19+G11+G8</f>
        <v>1728.27</v>
      </c>
      <c r="H20" s="26">
        <f t="shared" si="3"/>
        <v>53.980000000000004</v>
      </c>
      <c r="I20" s="26">
        <f t="shared" si="3"/>
        <v>54.230000000000004</v>
      </c>
      <c r="J20" s="26">
        <f t="shared" si="3"/>
        <v>263.47999999999996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2022-10-23T22:06:22Z</dcterms:modified>
</cp:coreProperties>
</file>