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570" windowHeight="8145"/>
  </bookViews>
  <sheets>
    <sheet name="05.10.2022" sheetId="1" r:id="rId1"/>
  </sheets>
  <calcPr calcId="124519" refMode="R1C1"/>
</workbook>
</file>

<file path=xl/calcChain.xml><?xml version="1.0" encoding="utf-8"?>
<calcChain xmlns="http://schemas.openxmlformats.org/spreadsheetml/2006/main">
  <c r="G11" i="1"/>
  <c r="H11"/>
  <c r="I11"/>
  <c r="J11"/>
  <c r="F11"/>
  <c r="G19"/>
  <c r="H19"/>
  <c r="I19"/>
  <c r="J19"/>
  <c r="F19"/>
  <c r="G8"/>
  <c r="H8"/>
  <c r="I8"/>
  <c r="J8"/>
  <c r="F8"/>
  <c r="I20" l="1"/>
  <c r="J20"/>
  <c r="H20"/>
  <c r="G20"/>
  <c r="F2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<sst xmlns="http://schemas.openxmlformats.org/spreadsheetml/2006/main" count="42" uniqueCount="39">
  <si>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</si>
  <si>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</si>
  <si>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</si>
  <si>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</si>
  <si>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</si>
  <si>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</si>
  <si>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</si>
  <si>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</si>
  <si>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</si>
  <si>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</si>
  <si>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</si>
  <si>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</si>
  <si>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</si>
  <si>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</si>
  <si>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</si>
  <si>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</si>
  <si>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</si>
  <si>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</si>
  <si>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</si>
  <si>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</si>
  <si>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</si>
  <si>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</si>
  <si>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</si>
  <si>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</si>
  <si>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</si>
  <si>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</si>
  <si>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</si>
  <si>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</si>
  <si>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</si>
  <si>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</si>
  <si>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</si>
  <si>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 xml:space="preserve">Каша ячневая молочная вязкая </t>
  </si>
  <si>
    <t>Каша гречневая рассыпчатая</t>
  </si>
  <si>
    <t>5-11 кл</t>
  </si>
  <si>
    <t>Конфеты шоколадные</t>
  </si>
  <si>
    <t>Чай с сахаром</t>
  </si>
  <si>
    <t>Чай с вареньем</t>
  </si>
  <si>
    <t xml:space="preserve">Мясо тушеное </t>
  </si>
  <si>
    <t>Суп с крупой ( рис ) на мясном бульоне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</si>
</sst>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35" sqref="F3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3" t="s">
        <v>33</v>
      </c>
      <c r="I1" t="s">
        <v>1</v>
      </c>
      <c r="J1" s="22">
        <v>44839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115</v>
      </c>
      <c r="D4" s="31" t="s">
        <v>31</v>
      </c>
      <c r="E4" s="15">
        <v>250</v>
      </c>
      <c r="F4" s="24">
        <v>46.36</v>
      </c>
      <c r="G4" s="15">
        <v>301.06</v>
      </c>
      <c r="H4" s="15">
        <v>8.82</v>
      </c>
      <c r="I4" s="15">
        <v>8.1300000000000008</v>
      </c>
      <c r="J4" s="16">
        <v>48.21</v>
      </c>
    </row>
    <row r="5" spans="1:10">
      <c r="A5" s="7"/>
      <c r="B5" s="1" t="s">
        <v>12</v>
      </c>
      <c r="C5" s="36">
        <v>300</v>
      </c>
      <c r="D5" s="37" t="s">
        <v>36</v>
      </c>
      <c r="E5" s="17">
        <v>200</v>
      </c>
      <c r="F5" s="38">
        <v>5.7</v>
      </c>
      <c r="G5" s="17">
        <v>49</v>
      </c>
      <c r="H5" s="17">
        <v>0</v>
      </c>
      <c r="I5" s="17">
        <v>0</v>
      </c>
      <c r="J5" s="18">
        <v>12</v>
      </c>
    </row>
    <row r="6" spans="1:10">
      <c r="A6" s="7"/>
      <c r="B6" s="1" t="s">
        <v>23</v>
      </c>
      <c r="C6" s="2"/>
      <c r="D6" s="32" t="s">
        <v>30</v>
      </c>
      <c r="E6" s="17">
        <v>75</v>
      </c>
      <c r="F6" s="25">
        <v>8.85</v>
      </c>
      <c r="G6" s="17">
        <v>225</v>
      </c>
      <c r="H6" s="17">
        <v>6.43</v>
      </c>
      <c r="I6" s="17">
        <v>1.29</v>
      </c>
      <c r="J6" s="18">
        <v>51.43</v>
      </c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 t="s">
        <v>28</v>
      </c>
      <c r="C8" s="9"/>
      <c r="D8" s="33"/>
      <c r="E8" s="19"/>
      <c r="F8" s="26">
        <f>F7+F6+F5+F4</f>
        <v>60.91</v>
      </c>
      <c r="G8" s="26">
        <f t="shared" ref="G8:J8" si="0">G7+G6+G5+G4</f>
        <v>575.05999999999995</v>
      </c>
      <c r="H8" s="26">
        <f t="shared" si="0"/>
        <v>15.25</v>
      </c>
      <c r="I8" s="26">
        <f t="shared" si="0"/>
        <v>9.4200000000000017</v>
      </c>
      <c r="J8" s="26">
        <f t="shared" si="0"/>
        <v>111.64</v>
      </c>
    </row>
    <row r="9" spans="1:10">
      <c r="A9" s="4" t="s">
        <v>13</v>
      </c>
      <c r="B9" s="11" t="s">
        <v>20</v>
      </c>
      <c r="C9" s="6"/>
      <c r="D9" s="31" t="s">
        <v>34</v>
      </c>
      <c r="E9" s="15">
        <v>50</v>
      </c>
      <c r="F9" s="24">
        <v>60.75</v>
      </c>
      <c r="G9" s="15">
        <v>106</v>
      </c>
      <c r="H9" s="15">
        <v>7</v>
      </c>
      <c r="I9" s="15">
        <v>3</v>
      </c>
      <c r="J9" s="16">
        <v>12</v>
      </c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F10+F9</f>
        <v>60.75</v>
      </c>
      <c r="G11" s="26">
        <f t="shared" ref="G11:J11" si="1">G10+G9</f>
        <v>106</v>
      </c>
      <c r="H11" s="26">
        <f t="shared" si="1"/>
        <v>7</v>
      </c>
      <c r="I11" s="26">
        <f t="shared" si="1"/>
        <v>3</v>
      </c>
      <c r="J11" s="26">
        <f t="shared" si="1"/>
        <v>12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36">
        <v>70</v>
      </c>
      <c r="D13" s="37" t="s">
        <v>38</v>
      </c>
      <c r="E13" s="17">
        <v>300</v>
      </c>
      <c r="F13" s="38">
        <v>78.760000000000005</v>
      </c>
      <c r="G13" s="17">
        <v>169</v>
      </c>
      <c r="H13" s="17">
        <v>3</v>
      </c>
      <c r="I13" s="17">
        <v>9</v>
      </c>
      <c r="J13" s="18">
        <v>19</v>
      </c>
    </row>
    <row r="14" spans="1:10">
      <c r="A14" s="7"/>
      <c r="B14" s="1" t="s">
        <v>17</v>
      </c>
      <c r="C14" s="36">
        <v>191</v>
      </c>
      <c r="D14" s="37" t="s">
        <v>37</v>
      </c>
      <c r="E14" s="17">
        <v>120</v>
      </c>
      <c r="F14" s="38">
        <v>95.06</v>
      </c>
      <c r="G14" s="17">
        <v>164</v>
      </c>
      <c r="H14" s="17">
        <v>21</v>
      </c>
      <c r="I14" s="17">
        <v>7</v>
      </c>
      <c r="J14" s="18">
        <v>3</v>
      </c>
    </row>
    <row r="15" spans="1:10">
      <c r="A15" s="7"/>
      <c r="B15" s="1" t="s">
        <v>18</v>
      </c>
      <c r="C15" s="36">
        <v>219</v>
      </c>
      <c r="D15" s="37" t="s">
        <v>32</v>
      </c>
      <c r="E15" s="17">
        <v>200</v>
      </c>
      <c r="F15" s="38">
        <v>24.38</v>
      </c>
      <c r="G15" s="17">
        <v>352</v>
      </c>
      <c r="H15" s="17">
        <v>12</v>
      </c>
      <c r="I15" s="17">
        <v>7</v>
      </c>
      <c r="J15" s="18">
        <v>60</v>
      </c>
    </row>
    <row r="16" spans="1:10">
      <c r="A16" s="7"/>
      <c r="B16" s="1" t="s">
        <v>19</v>
      </c>
      <c r="C16" s="36">
        <v>300</v>
      </c>
      <c r="D16" s="37" t="s">
        <v>35</v>
      </c>
      <c r="E16" s="17">
        <v>200</v>
      </c>
      <c r="F16" s="38">
        <v>5.7</v>
      </c>
      <c r="G16" s="17">
        <v>49</v>
      </c>
      <c r="H16" s="17">
        <v>0</v>
      </c>
      <c r="I16" s="17">
        <v>0</v>
      </c>
      <c r="J16" s="18">
        <v>12</v>
      </c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38">
        <v>8.85</v>
      </c>
      <c r="G17" s="17">
        <v>225</v>
      </c>
      <c r="H17" s="17">
        <v>6.43</v>
      </c>
      <c r="I17" s="17">
        <v>1.29</v>
      </c>
      <c r="J17" s="18">
        <v>51.43</v>
      </c>
    </row>
    <row r="18" spans="1:10">
      <c r="A18" s="7"/>
      <c r="B18" s="1" t="s">
        <v>21</v>
      </c>
      <c r="C18" s="2"/>
      <c r="D18" s="32"/>
      <c r="E18" s="17"/>
      <c r="F18" s="25"/>
      <c r="G18" s="17"/>
      <c r="H18" s="17"/>
      <c r="I18" s="17"/>
      <c r="J18" s="18"/>
    </row>
    <row r="19" spans="1:10" ht="15.75" thickBot="1">
      <c r="A19" s="7"/>
      <c r="B19" s="9" t="s">
        <v>28</v>
      </c>
      <c r="C19" s="28"/>
      <c r="D19" s="35"/>
      <c r="E19" s="29"/>
      <c r="F19" s="30">
        <f>F18+F17+F16+F15+F14+F13+F12</f>
        <v>212.75</v>
      </c>
      <c r="G19" s="30">
        <f t="shared" ref="G19:J19" si="2">G18+G17+G16+G15+G14+G13+G12</f>
        <v>959</v>
      </c>
      <c r="H19" s="30">
        <f t="shared" si="2"/>
        <v>42.43</v>
      </c>
      <c r="I19" s="30">
        <f t="shared" si="2"/>
        <v>24.29</v>
      </c>
      <c r="J19" s="30">
        <f t="shared" si="2"/>
        <v>145.43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334.40999999999997</v>
      </c>
      <c r="G20" s="26">
        <f t="shared" ref="G20:J20" si="3">G19+G11+G8</f>
        <v>1640.06</v>
      </c>
      <c r="H20" s="26">
        <f t="shared" si="3"/>
        <v>64.680000000000007</v>
      </c>
      <c r="I20" s="26">
        <f t="shared" si="3"/>
        <v>36.71</v>
      </c>
      <c r="J20" s="26">
        <f t="shared" si="3"/>
        <v>269.07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05.10.2022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2022-10-11T00:31:34Z</dcterms:modified>
</cp:coreProperties>
</file>