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6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G11"/>
  <c r="H11"/>
  <c r="I11"/>
  <c r="J11"/>
  <c r="F11"/>
  <c r="G19"/>
  <c r="H19"/>
  <c r="I19"/>
  <c r="J19"/>
  <c r="F19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<sst xmlns="http://schemas.openxmlformats.org/spreadsheetml/2006/main" count="41" uniqueCount="38">
  <si>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</si>
  <si>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</si>
  <si>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</si>
  <si>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</si>
  <si>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</si>
  <si>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</si>
  <si>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</si>
  <si>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</si>
  <si>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</si>
  <si>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</si>
  <si>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</si>
  <si>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</si>
  <si>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</si>
  <si>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</si>
  <si>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</si>
  <si>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</si>
  <si>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</si>
  <si>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</si>
  <si>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</si>
  <si>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</si>
  <si>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</si>
  <si>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</si>
  <si>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</si>
  <si>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</si>
  <si>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</si>
  <si>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</si>
  <si>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</si>
  <si>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</si>
  <si>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Плов из отварной птицы</t>
  </si>
  <si>
    <t>Итого:</t>
  </si>
  <si>
    <t>Всего:</t>
  </si>
  <si>
    <t>Хлеб</t>
  </si>
  <si>
    <t xml:space="preserve">Свекольник </t>
  </si>
  <si>
    <t>5-11 кл</t>
  </si>
  <si>
    <t>Компот из плодов консервированных</t>
  </si>
  <si>
    <t>Вафли</t>
  </si>
  <si>
    <t>Омлет с колбасой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</si>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</sst>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31" t="s">
        <v>36</v>
      </c>
      <c r="E4" s="15">
        <v>200</v>
      </c>
      <c r="F4" s="24">
        <v>114.16</v>
      </c>
      <c r="G4" s="15">
        <v>350.58</v>
      </c>
      <c r="H4" s="15">
        <v>10.65</v>
      </c>
      <c r="I4" s="15">
        <v>32.65</v>
      </c>
      <c r="J4" s="16">
        <v>3.78</v>
      </c>
    </row>
    <row r="5" spans="1:10">
      <c r="A5" s="7"/>
      <c r="B5" s="1" t="s">
        <v>12</v>
      </c>
      <c r="C5" s="2"/>
      <c r="D5" s="32" t="s">
        <v>31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>
      <c r="A6" s="7"/>
      <c r="B6" s="1" t="s">
        <v>23</v>
      </c>
      <c r="C6" s="2">
        <v>281</v>
      </c>
      <c r="D6" s="32" t="s">
        <v>34</v>
      </c>
      <c r="E6" s="17">
        <v>200</v>
      </c>
      <c r="F6" s="25">
        <v>104.81</v>
      </c>
      <c r="G6" s="17">
        <v>157.22</v>
      </c>
      <c r="H6" s="17">
        <v>0.63</v>
      </c>
      <c r="I6" s="17">
        <v>0</v>
      </c>
      <c r="J6" s="18">
        <v>40.15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227.82</v>
      </c>
      <c r="G8" s="26">
        <f t="shared" ref="G8:J8" si="0">G7+G6+G5+G4</f>
        <v>732.8</v>
      </c>
      <c r="H8" s="26">
        <f t="shared" si="0"/>
        <v>17.71</v>
      </c>
      <c r="I8" s="26">
        <f t="shared" si="0"/>
        <v>33.94</v>
      </c>
      <c r="J8" s="26">
        <f t="shared" si="0"/>
        <v>95.36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50</v>
      </c>
      <c r="F9" s="24">
        <v>43.5</v>
      </c>
      <c r="G9" s="15">
        <v>286.95</v>
      </c>
      <c r="H9" s="15">
        <v>1.65</v>
      </c>
      <c r="I9" s="15">
        <v>19.75</v>
      </c>
      <c r="J9" s="16">
        <v>25.65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43.5</v>
      </c>
      <c r="G11" s="26">
        <f t="shared" ref="G11:J11" si="1">G10+G9</f>
        <v>286.95</v>
      </c>
      <c r="H11" s="26">
        <f t="shared" si="1"/>
        <v>1.65</v>
      </c>
      <c r="I11" s="26">
        <f t="shared" si="1"/>
        <v>19.75</v>
      </c>
      <c r="J11" s="26">
        <f t="shared" si="1"/>
        <v>25.65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32</v>
      </c>
      <c r="E13" s="17">
        <v>300</v>
      </c>
      <c r="F13" s="25">
        <v>150.25</v>
      </c>
      <c r="G13" s="17">
        <v>124.99</v>
      </c>
      <c r="H13" s="17">
        <v>2.3199999999999998</v>
      </c>
      <c r="I13" s="17">
        <v>7.61</v>
      </c>
      <c r="J13" s="18">
        <v>12.06</v>
      </c>
    </row>
    <row r="14" spans="1:10">
      <c r="A14" s="7"/>
      <c r="B14" s="1" t="s">
        <v>17</v>
      </c>
      <c r="C14" s="2">
        <v>211</v>
      </c>
      <c r="D14" s="32" t="s">
        <v>28</v>
      </c>
      <c r="E14" s="17">
        <v>230</v>
      </c>
      <c r="F14" s="25">
        <v>111.06</v>
      </c>
      <c r="G14" s="17">
        <v>889.3</v>
      </c>
      <c r="H14" s="17">
        <v>40.729999999999997</v>
      </c>
      <c r="I14" s="17">
        <v>49.64</v>
      </c>
      <c r="J14" s="18">
        <v>48.86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37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276.04000000000002</v>
      </c>
      <c r="G19" s="30">
        <f t="shared" ref="G19:J19" si="2">G18+G17+G16+G15+G14+G13+G12</f>
        <v>1288.29</v>
      </c>
      <c r="H19" s="30">
        <f t="shared" si="2"/>
        <v>49.48</v>
      </c>
      <c r="I19" s="30">
        <f t="shared" si="2"/>
        <v>58.54</v>
      </c>
      <c r="J19" s="30">
        <f t="shared" si="2"/>
        <v>124.35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547.36</v>
      </c>
      <c r="G20" s="26">
        <f t="shared" ref="G20:J20" si="3">G19+G11+G8</f>
        <v>2308.04</v>
      </c>
      <c r="H20" s="26">
        <f t="shared" si="3"/>
        <v>68.84</v>
      </c>
      <c r="I20" s="26">
        <f t="shared" si="3"/>
        <v>112.22999999999999</v>
      </c>
      <c r="J20" s="26">
        <f t="shared" si="3"/>
        <v>245.36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2022-09-24T23:06:01Z</dcterms:modified>
</cp:coreProperties>
</file>