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09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G11"/>
  <c r="H11"/>
  <c r="I11"/>
  <c r="J11"/>
  <c r="F11"/>
  <c r="G8"/>
  <c r="H8"/>
  <c r="I8"/>
  <c r="J8"/>
  <c r="F8"/>
  <c r="F20" l="1"/>
  <c r="G20"/>
  <c r="J20"/>
  <c r="H20"/>
  <c r="I2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<sst xmlns="http://schemas.openxmlformats.org/spreadsheetml/2006/main" count="42" uniqueCount="38">
  <si>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</si>
  <si>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</si>
  <si>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</si>
  <si>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</si>
  <si>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</si>
  <si>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</si>
  <si>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</si>
  <si>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</si>
  <si>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</si>
  <si>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</si>
  <si>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</si>
  <si>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</si>
  <si>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</si>
  <si>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</si>
  <si>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</si>
  <si>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</si>
  <si>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</si>
  <si>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</si>
  <si>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</si>
  <si>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</si>
  <si>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</si>
  <si>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</si>
  <si>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</si>
  <si>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</si>
  <si>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</si>
  <si>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</si>
  <si>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</si>
  <si>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</si>
  <si>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 xml:space="preserve">Рис отварной </t>
  </si>
  <si>
    <t>Итого:</t>
  </si>
  <si>
    <t>Всего:</t>
  </si>
  <si>
    <t>Хлеб</t>
  </si>
  <si>
    <t>5-11 кл</t>
  </si>
  <si>
    <t xml:space="preserve">Шоколад </t>
  </si>
  <si>
    <t>Чай с сахаром</t>
  </si>
  <si>
    <t xml:space="preserve">Рассольник ленинградский с мясом </t>
  </si>
  <si>
    <t xml:space="preserve">Мясо тушеное </t>
  </si>
  <si>
    <t>Суп молочный с крупой  ( пшеничный 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</si>
</sst>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32</v>
      </c>
      <c r="I1" t="s">
        <v>1</v>
      </c>
      <c r="J1" s="22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37</v>
      </c>
      <c r="E4" s="15">
        <v>300</v>
      </c>
      <c r="F4" s="24">
        <v>43.96</v>
      </c>
      <c r="G4" s="15">
        <v>222.82</v>
      </c>
      <c r="H4" s="15">
        <v>7.42</v>
      </c>
      <c r="I4" s="15">
        <v>9.1</v>
      </c>
      <c r="J4" s="16">
        <v>27.94</v>
      </c>
    </row>
    <row r="5" spans="1:10">
      <c r="A5" s="7"/>
      <c r="B5" s="1" t="s">
        <v>12</v>
      </c>
      <c r="C5" s="2">
        <v>300</v>
      </c>
      <c r="D5" s="32" t="s">
        <v>34</v>
      </c>
      <c r="E5" s="17">
        <v>200</v>
      </c>
      <c r="F5" s="25">
        <v>5.7</v>
      </c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2" t="s">
        <v>31</v>
      </c>
      <c r="E6" s="17">
        <v>75</v>
      </c>
      <c r="F6" s="25">
        <v>8.85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33</v>
      </c>
      <c r="E7" s="17">
        <v>50</v>
      </c>
      <c r="F7" s="25">
        <v>100</v>
      </c>
      <c r="G7" s="17">
        <v>268</v>
      </c>
      <c r="H7" s="17">
        <v>4</v>
      </c>
      <c r="I7" s="17">
        <v>15</v>
      </c>
      <c r="J7" s="18">
        <v>30</v>
      </c>
    </row>
    <row r="8" spans="1:10" ht="15.75" thickBot="1">
      <c r="A8" s="8"/>
      <c r="B8" s="9" t="s">
        <v>29</v>
      </c>
      <c r="C8" s="9"/>
      <c r="D8" s="33"/>
      <c r="E8" s="19"/>
      <c r="F8" s="26">
        <f>F7+F6+F5+F4</f>
        <v>158.51</v>
      </c>
      <c r="G8" s="26">
        <f t="shared" ref="G8:J8" si="0">G7+G6+G5+G4</f>
        <v>764.46</v>
      </c>
      <c r="H8" s="26">
        <f t="shared" si="0"/>
        <v>17.54</v>
      </c>
      <c r="I8" s="26">
        <f t="shared" si="0"/>
        <v>25.1</v>
      </c>
      <c r="J8" s="26">
        <f t="shared" si="0"/>
        <v>120.97999999999999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29</v>
      </c>
      <c r="C11" s="9"/>
      <c r="D11" s="33"/>
      <c r="E11" s="19"/>
      <c r="F11" s="26">
        <f>F10+F9</f>
        <v>0</v>
      </c>
      <c r="G11" s="26">
        <f t="shared" ref="G11:J11" si="1">G10+G9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68</v>
      </c>
      <c r="D13" s="32" t="s">
        <v>35</v>
      </c>
      <c r="E13" s="17">
        <v>300</v>
      </c>
      <c r="F13" s="25">
        <v>102.41</v>
      </c>
      <c r="G13" s="17">
        <v>209.32</v>
      </c>
      <c r="H13" s="17">
        <v>8.23</v>
      </c>
      <c r="I13" s="17">
        <v>9.75</v>
      </c>
      <c r="J13" s="18">
        <v>22.57</v>
      </c>
    </row>
    <row r="14" spans="1:10">
      <c r="A14" s="7"/>
      <c r="B14" s="1" t="s">
        <v>17</v>
      </c>
      <c r="C14" s="2">
        <v>191</v>
      </c>
      <c r="D14" s="32" t="s">
        <v>36</v>
      </c>
      <c r="E14" s="17">
        <v>120</v>
      </c>
      <c r="F14" s="25">
        <v>98.13</v>
      </c>
      <c r="G14" s="17">
        <v>164</v>
      </c>
      <c r="H14" s="17">
        <v>21</v>
      </c>
      <c r="I14" s="17">
        <v>7</v>
      </c>
      <c r="J14" s="18">
        <v>3</v>
      </c>
    </row>
    <row r="15" spans="1:10">
      <c r="A15" s="7"/>
      <c r="B15" s="1" t="s">
        <v>18</v>
      </c>
      <c r="C15" s="2">
        <v>224</v>
      </c>
      <c r="D15" s="32" t="s">
        <v>28</v>
      </c>
      <c r="E15" s="17">
        <v>220</v>
      </c>
      <c r="F15" s="25">
        <v>26.18</v>
      </c>
      <c r="G15" s="17">
        <v>330</v>
      </c>
      <c r="H15" s="17">
        <v>6</v>
      </c>
      <c r="I15" s="17">
        <v>6.78</v>
      </c>
      <c r="J15" s="18">
        <v>59</v>
      </c>
    </row>
    <row r="16" spans="1:10">
      <c r="A16" s="7"/>
      <c r="B16" s="1" t="s">
        <v>19</v>
      </c>
      <c r="C16" s="2">
        <v>300</v>
      </c>
      <c r="D16" s="32" t="s">
        <v>34</v>
      </c>
      <c r="E16" s="17">
        <v>200</v>
      </c>
      <c r="F16" s="25">
        <v>5.7</v>
      </c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2" t="s">
        <v>31</v>
      </c>
      <c r="E17" s="17">
        <v>75</v>
      </c>
      <c r="F17" s="25">
        <v>8.85</v>
      </c>
      <c r="G17" s="17">
        <v>225</v>
      </c>
      <c r="H17" s="17">
        <v>6</v>
      </c>
      <c r="I17" s="17">
        <v>1</v>
      </c>
      <c r="J17" s="18">
        <v>51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29</v>
      </c>
      <c r="C19" s="28"/>
      <c r="D19" s="35"/>
      <c r="E19" s="29"/>
      <c r="F19" s="30">
        <f>F18+F17+F16+F15+F14+F13</f>
        <v>241.27</v>
      </c>
      <c r="G19" s="30">
        <f t="shared" ref="G19:J19" si="2">G18+G17+G16+G15+G14+G13</f>
        <v>976.96</v>
      </c>
      <c r="H19" s="30">
        <f t="shared" si="2"/>
        <v>41.350000000000009</v>
      </c>
      <c r="I19" s="30">
        <f t="shared" si="2"/>
        <v>24.53</v>
      </c>
      <c r="J19" s="30">
        <f t="shared" si="2"/>
        <v>147.60999999999999</v>
      </c>
    </row>
    <row r="20" spans="1:10" ht="15.75" thickBot="1">
      <c r="A20" s="8"/>
      <c r="B20" s="9" t="s">
        <v>30</v>
      </c>
      <c r="C20" s="9"/>
      <c r="D20" s="33"/>
      <c r="E20" s="19"/>
      <c r="F20" s="26">
        <f>F19+F11+F8</f>
        <v>399.78</v>
      </c>
      <c r="G20" s="26">
        <f t="shared" ref="G20:J20" si="3">G19+G11+G8</f>
        <v>1741.42</v>
      </c>
      <c r="H20" s="26">
        <f t="shared" si="3"/>
        <v>58.890000000000008</v>
      </c>
      <c r="I20" s="26">
        <f t="shared" si="3"/>
        <v>49.63</v>
      </c>
      <c r="J20" s="26">
        <f t="shared" si="3"/>
        <v>268.58999999999997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02.09.2022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2022-09-08T04:56:09Z</dcterms:modified>
</cp:coreProperties>
</file>